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/Desktop/"/>
    </mc:Choice>
  </mc:AlternateContent>
  <xr:revisionPtr revIDLastSave="0" documentId="8_{4E93C72D-5730-5341-B103-12CC24ECC991}" xr6:coauthVersionLast="44" xr6:coauthVersionMax="44" xr10:uidLastSave="{00000000-0000-0000-0000-000000000000}"/>
  <bookViews>
    <workbookView xWindow="0" yWindow="0" windowWidth="25600" windowHeight="16000" xr2:uid="{6D1B604D-9742-EE4C-92CB-81629EE388ED}"/>
  </bookViews>
  <sheets>
    <sheet name="Input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6" i="5" l="1"/>
  <c r="H86" i="5"/>
  <c r="G86" i="5"/>
  <c r="I85" i="5"/>
  <c r="G85" i="5" s="1"/>
  <c r="A85" i="5" s="1"/>
  <c r="H85" i="5"/>
  <c r="I84" i="5"/>
  <c r="H84" i="5"/>
  <c r="G84" i="5" s="1"/>
  <c r="A84" i="5" s="1"/>
  <c r="I83" i="5"/>
  <c r="H83" i="5"/>
  <c r="G83" i="5"/>
  <c r="A83" i="5" s="1"/>
  <c r="I82" i="5"/>
  <c r="H82" i="5"/>
  <c r="G82" i="5"/>
  <c r="I81" i="5"/>
  <c r="G81" i="5" s="1"/>
  <c r="A81" i="5" s="1"/>
  <c r="H81" i="5"/>
  <c r="I80" i="5"/>
  <c r="H80" i="5"/>
  <c r="G80" i="5" s="1"/>
  <c r="A80" i="5" s="1"/>
  <c r="I79" i="5"/>
  <c r="H79" i="5"/>
  <c r="G79" i="5"/>
  <c r="A79" i="5" s="1"/>
  <c r="I78" i="5"/>
  <c r="H78" i="5"/>
  <c r="G78" i="5"/>
  <c r="I77" i="5"/>
  <c r="H77" i="5"/>
  <c r="G77" i="5" s="1"/>
  <c r="A77" i="5" s="1"/>
  <c r="I76" i="5"/>
  <c r="H76" i="5"/>
  <c r="G76" i="5" s="1"/>
  <c r="A76" i="5" s="1"/>
  <c r="I75" i="5"/>
  <c r="H75" i="5"/>
  <c r="G75" i="5"/>
  <c r="A75" i="5" s="1"/>
  <c r="I74" i="5"/>
  <c r="H74" i="5"/>
  <c r="G74" i="5"/>
  <c r="I73" i="5"/>
  <c r="H73" i="5"/>
  <c r="G73" i="5" s="1"/>
  <c r="A73" i="5" s="1"/>
  <c r="I72" i="5"/>
  <c r="H72" i="5"/>
  <c r="G72" i="5" s="1"/>
  <c r="A72" i="5" s="1"/>
  <c r="I71" i="5"/>
  <c r="H71" i="5"/>
  <c r="G71" i="5"/>
  <c r="A71" i="5" s="1"/>
  <c r="I70" i="5"/>
  <c r="H70" i="5"/>
  <c r="G70" i="5"/>
  <c r="I69" i="5"/>
  <c r="H69" i="5"/>
  <c r="G69" i="5" s="1"/>
  <c r="A69" i="5" s="1"/>
  <c r="I68" i="5"/>
  <c r="H68" i="5"/>
  <c r="G68" i="5" s="1"/>
  <c r="A68" i="5" s="1"/>
  <c r="I67" i="5"/>
  <c r="H67" i="5"/>
  <c r="G67" i="5"/>
  <c r="A67" i="5" s="1"/>
  <c r="I66" i="5"/>
  <c r="H66" i="5"/>
  <c r="G66" i="5"/>
  <c r="I65" i="5"/>
  <c r="H65" i="5"/>
  <c r="G65" i="5" s="1"/>
  <c r="A65" i="5" s="1"/>
  <c r="I64" i="5"/>
  <c r="H64" i="5"/>
  <c r="G64" i="5" s="1"/>
  <c r="A64" i="5" s="1"/>
  <c r="I63" i="5"/>
  <c r="H63" i="5"/>
  <c r="G63" i="5"/>
  <c r="A63" i="5" s="1"/>
  <c r="I62" i="5"/>
  <c r="H62" i="5"/>
  <c r="G62" i="5"/>
  <c r="I61" i="5"/>
  <c r="H61" i="5"/>
  <c r="G61" i="5" s="1"/>
  <c r="A61" i="5" s="1"/>
  <c r="I60" i="5"/>
  <c r="H60" i="5"/>
  <c r="G60" i="5" s="1"/>
  <c r="A60" i="5" s="1"/>
  <c r="I59" i="5"/>
  <c r="H59" i="5"/>
  <c r="G59" i="5"/>
  <c r="A59" i="5" s="1"/>
  <c r="I58" i="5"/>
  <c r="H58" i="5"/>
  <c r="G58" i="5"/>
  <c r="I57" i="5"/>
  <c r="H57" i="5"/>
  <c r="G57" i="5"/>
  <c r="A57" i="5" s="1"/>
  <c r="A86" i="5"/>
  <c r="A82" i="5"/>
  <c r="A78" i="5"/>
  <c r="A74" i="5"/>
  <c r="A70" i="5"/>
  <c r="A66" i="5"/>
  <c r="A62" i="5"/>
  <c r="A58" i="5"/>
  <c r="A56" i="5"/>
  <c r="I56" i="5"/>
  <c r="H56" i="5"/>
  <c r="G56" i="5"/>
  <c r="D86" i="5"/>
  <c r="C86" i="5"/>
  <c r="E86" i="5" s="1"/>
  <c r="E85" i="5"/>
  <c r="D85" i="5"/>
  <c r="C85" i="5"/>
  <c r="D84" i="5"/>
  <c r="E84" i="5" s="1"/>
  <c r="C84" i="5"/>
  <c r="D83" i="5"/>
  <c r="C83" i="5"/>
  <c r="E83" i="5" s="1"/>
  <c r="D82" i="5"/>
  <c r="C82" i="5"/>
  <c r="E82" i="5" s="1"/>
  <c r="E81" i="5"/>
  <c r="D81" i="5"/>
  <c r="C81" i="5"/>
  <c r="D80" i="5"/>
  <c r="E80" i="5" s="1"/>
  <c r="C80" i="5"/>
  <c r="D79" i="5"/>
  <c r="C79" i="5"/>
  <c r="E79" i="5" s="1"/>
  <c r="D78" i="5"/>
  <c r="C78" i="5"/>
  <c r="E78" i="5" s="1"/>
  <c r="E77" i="5"/>
  <c r="D77" i="5"/>
  <c r="C77" i="5"/>
  <c r="D76" i="5"/>
  <c r="E76" i="5" s="1"/>
  <c r="C76" i="5"/>
  <c r="D75" i="5"/>
  <c r="C75" i="5"/>
  <c r="E75" i="5" s="1"/>
  <c r="D74" i="5"/>
  <c r="C74" i="5"/>
  <c r="E74" i="5" s="1"/>
  <c r="E73" i="5"/>
  <c r="D73" i="5"/>
  <c r="C73" i="5"/>
  <c r="D72" i="5"/>
  <c r="E72" i="5" s="1"/>
  <c r="C72" i="5"/>
  <c r="D71" i="5"/>
  <c r="C71" i="5"/>
  <c r="E71" i="5" s="1"/>
  <c r="D70" i="5"/>
  <c r="C70" i="5"/>
  <c r="E70" i="5" s="1"/>
  <c r="E69" i="5"/>
  <c r="D69" i="5"/>
  <c r="C69" i="5"/>
  <c r="D68" i="5"/>
  <c r="E68" i="5" s="1"/>
  <c r="C68" i="5"/>
  <c r="D67" i="5"/>
  <c r="C67" i="5"/>
  <c r="E67" i="5" s="1"/>
  <c r="D66" i="5"/>
  <c r="C66" i="5"/>
  <c r="E66" i="5" s="1"/>
  <c r="E65" i="5"/>
  <c r="D65" i="5"/>
  <c r="C65" i="5"/>
  <c r="D64" i="5"/>
  <c r="E64" i="5" s="1"/>
  <c r="C64" i="5"/>
  <c r="D63" i="5"/>
  <c r="C63" i="5"/>
  <c r="E63" i="5" s="1"/>
  <c r="D62" i="5"/>
  <c r="C62" i="5"/>
  <c r="E62" i="5" s="1"/>
  <c r="E61" i="5"/>
  <c r="D61" i="5"/>
  <c r="C61" i="5"/>
  <c r="D60" i="5"/>
  <c r="E60" i="5" s="1"/>
  <c r="C60" i="5"/>
  <c r="D59" i="5"/>
  <c r="C59" i="5"/>
  <c r="E59" i="5" s="1"/>
  <c r="D58" i="5"/>
  <c r="C58" i="5"/>
  <c r="E58" i="5" s="1"/>
  <c r="E57" i="5"/>
  <c r="D57" i="5"/>
  <c r="C57" i="5"/>
  <c r="E56" i="5"/>
  <c r="D56" i="5"/>
  <c r="C56" i="5"/>
  <c r="E52" i="5"/>
  <c r="D52" i="5"/>
  <c r="C52" i="5"/>
  <c r="Y5" i="5"/>
  <c r="W7" i="5" s="1"/>
  <c r="AU33" i="5" s="1"/>
  <c r="AU25" i="5" l="1"/>
  <c r="AU16" i="5"/>
  <c r="AU44" i="5"/>
  <c r="AU40" i="5"/>
  <c r="AU36" i="5"/>
  <c r="AU32" i="5"/>
  <c r="AU43" i="5"/>
  <c r="AU39" i="5"/>
  <c r="AU35" i="5"/>
  <c r="AU42" i="5"/>
  <c r="AU34" i="5"/>
  <c r="AU28" i="5"/>
  <c r="AU24" i="5"/>
  <c r="AU20" i="5"/>
  <c r="AU45" i="5"/>
  <c r="AU37" i="5"/>
  <c r="AU31" i="5"/>
  <c r="AU27" i="5"/>
  <c r="AU17" i="5"/>
  <c r="AU30" i="5"/>
  <c r="AU46" i="5"/>
  <c r="I7" i="5"/>
  <c r="AU21" i="5"/>
  <c r="AU22" i="5"/>
  <c r="AU23" i="5"/>
  <c r="AU29" i="5"/>
  <c r="AU41" i="5"/>
  <c r="P7" i="5"/>
  <c r="AU18" i="5"/>
  <c r="AU19" i="5"/>
  <c r="AU26" i="5"/>
  <c r="AU38" i="5"/>
  <c r="H7" i="5"/>
  <c r="Q7" i="5"/>
  <c r="D7" i="5"/>
  <c r="L7" i="5"/>
  <c r="T7" i="5"/>
  <c r="E7" i="5"/>
  <c r="M7" i="5"/>
  <c r="U7" i="5"/>
  <c r="F7" i="5"/>
  <c r="J7" i="5"/>
  <c r="N7" i="5"/>
  <c r="R7" i="5"/>
  <c r="V7" i="5"/>
  <c r="C7" i="5"/>
  <c r="G7" i="5"/>
  <c r="K7" i="5"/>
  <c r="O7" i="5"/>
  <c r="S7" i="5"/>
  <c r="AQ44" i="5" l="1"/>
  <c r="AQ40" i="5"/>
  <c r="AQ36" i="5"/>
  <c r="AQ32" i="5"/>
  <c r="AQ43" i="5"/>
  <c r="AQ39" i="5"/>
  <c r="AQ35" i="5"/>
  <c r="AQ46" i="5"/>
  <c r="AQ38" i="5"/>
  <c r="AQ28" i="5"/>
  <c r="AQ24" i="5"/>
  <c r="AQ20" i="5"/>
  <c r="AQ41" i="5"/>
  <c r="AQ33" i="5"/>
  <c r="AQ31" i="5"/>
  <c r="AQ27" i="5"/>
  <c r="AQ42" i="5"/>
  <c r="AQ30" i="5"/>
  <c r="AQ23" i="5"/>
  <c r="AQ22" i="5"/>
  <c r="AQ21" i="5"/>
  <c r="AQ45" i="5"/>
  <c r="AQ25" i="5"/>
  <c r="AQ34" i="5"/>
  <c r="AQ26" i="5"/>
  <c r="AQ17" i="5"/>
  <c r="AQ29" i="5"/>
  <c r="AQ19" i="5"/>
  <c r="AQ18" i="5"/>
  <c r="AQ37" i="5"/>
  <c r="AQ16" i="5"/>
  <c r="AA44" i="5"/>
  <c r="AA40" i="5"/>
  <c r="AA36" i="5"/>
  <c r="AA43" i="5"/>
  <c r="AA39" i="5"/>
  <c r="AA35" i="5"/>
  <c r="AA46" i="5"/>
  <c r="AA38" i="5"/>
  <c r="AA32" i="5"/>
  <c r="AA28" i="5"/>
  <c r="AA24" i="5"/>
  <c r="AA20" i="5"/>
  <c r="AA41" i="5"/>
  <c r="AA33" i="5"/>
  <c r="AA31" i="5"/>
  <c r="AA27" i="5"/>
  <c r="AA42" i="5"/>
  <c r="AA30" i="5"/>
  <c r="AA23" i="5"/>
  <c r="AA22" i="5"/>
  <c r="AA21" i="5"/>
  <c r="AA45" i="5"/>
  <c r="AA25" i="5"/>
  <c r="AA18" i="5"/>
  <c r="AA34" i="5"/>
  <c r="AA26" i="5"/>
  <c r="AA17" i="5"/>
  <c r="AA37" i="5"/>
  <c r="AA19" i="5"/>
  <c r="AA29" i="5"/>
  <c r="AA16" i="5"/>
  <c r="AH45" i="5"/>
  <c r="AH41" i="5"/>
  <c r="AH37" i="5"/>
  <c r="AH33" i="5"/>
  <c r="AH44" i="5"/>
  <c r="AH40" i="5"/>
  <c r="AH36" i="5"/>
  <c r="AH43" i="5"/>
  <c r="AH35" i="5"/>
  <c r="AH29" i="5"/>
  <c r="AH25" i="5"/>
  <c r="AH21" i="5"/>
  <c r="AH46" i="5"/>
  <c r="AH38" i="5"/>
  <c r="AH32" i="5"/>
  <c r="AH28" i="5"/>
  <c r="AH24" i="5"/>
  <c r="AH27" i="5"/>
  <c r="AH16" i="5"/>
  <c r="AH34" i="5"/>
  <c r="AH30" i="5"/>
  <c r="AH39" i="5"/>
  <c r="AH31" i="5"/>
  <c r="AH20" i="5"/>
  <c r="AH19" i="5"/>
  <c r="AH18" i="5"/>
  <c r="AH42" i="5"/>
  <c r="AH17" i="5"/>
  <c r="AH26" i="5"/>
  <c r="AH23" i="5"/>
  <c r="AH22" i="5"/>
  <c r="AC46" i="5"/>
  <c r="AC42" i="5"/>
  <c r="AC38" i="5"/>
  <c r="AC34" i="5"/>
  <c r="AC45" i="5"/>
  <c r="AC41" i="5"/>
  <c r="AC37" i="5"/>
  <c r="AC33" i="5"/>
  <c r="AC44" i="5"/>
  <c r="AC36" i="5"/>
  <c r="AC30" i="5"/>
  <c r="AC26" i="5"/>
  <c r="AC22" i="5"/>
  <c r="AC39" i="5"/>
  <c r="AC29" i="5"/>
  <c r="AC25" i="5"/>
  <c r="AC28" i="5"/>
  <c r="AC17" i="5"/>
  <c r="AC35" i="5"/>
  <c r="AC31" i="5"/>
  <c r="AC16" i="5"/>
  <c r="AC40" i="5"/>
  <c r="AC32" i="5"/>
  <c r="AC21" i="5"/>
  <c r="AC20" i="5"/>
  <c r="AC19" i="5"/>
  <c r="AC43" i="5"/>
  <c r="AC27" i="5"/>
  <c r="AC24" i="5"/>
  <c r="AC23" i="5"/>
  <c r="AC18" i="5"/>
  <c r="AO46" i="5"/>
  <c r="AO42" i="5"/>
  <c r="AO38" i="5"/>
  <c r="AO34" i="5"/>
  <c r="AO45" i="5"/>
  <c r="AO41" i="5"/>
  <c r="AO37" i="5"/>
  <c r="AO33" i="5"/>
  <c r="AO40" i="5"/>
  <c r="AO32" i="5"/>
  <c r="AO30" i="5"/>
  <c r="AO26" i="5"/>
  <c r="AO22" i="5"/>
  <c r="AO18" i="5"/>
  <c r="AO43" i="5"/>
  <c r="AO35" i="5"/>
  <c r="AO29" i="5"/>
  <c r="AO25" i="5"/>
  <c r="AO36" i="5"/>
  <c r="AO24" i="5"/>
  <c r="AO17" i="5"/>
  <c r="AO39" i="5"/>
  <c r="AO27" i="5"/>
  <c r="AO21" i="5"/>
  <c r="AO20" i="5"/>
  <c r="AO19" i="5"/>
  <c r="AO16" i="5"/>
  <c r="AO44" i="5"/>
  <c r="AO28" i="5"/>
  <c r="AO23" i="5"/>
  <c r="AO31" i="5"/>
  <c r="AG46" i="5"/>
  <c r="AG42" i="5"/>
  <c r="AG38" i="5"/>
  <c r="AG34" i="5"/>
  <c r="AG45" i="5"/>
  <c r="AG41" i="5"/>
  <c r="AG37" i="5"/>
  <c r="AG33" i="5"/>
  <c r="AG40" i="5"/>
  <c r="AG30" i="5"/>
  <c r="AG26" i="5"/>
  <c r="AG22" i="5"/>
  <c r="AG43" i="5"/>
  <c r="AG35" i="5"/>
  <c r="AG29" i="5"/>
  <c r="AG25" i="5"/>
  <c r="AG44" i="5"/>
  <c r="AG32" i="5"/>
  <c r="AG24" i="5"/>
  <c r="AG23" i="5"/>
  <c r="AG17" i="5"/>
  <c r="AG27" i="5"/>
  <c r="AG16" i="5"/>
  <c r="AG36" i="5"/>
  <c r="AG28" i="5"/>
  <c r="AG39" i="5"/>
  <c r="AG31" i="5"/>
  <c r="AG21" i="5"/>
  <c r="AG20" i="5"/>
  <c r="AG19" i="5"/>
  <c r="AG18" i="5"/>
  <c r="AM44" i="5"/>
  <c r="AM40" i="5"/>
  <c r="AM36" i="5"/>
  <c r="AM32" i="5"/>
  <c r="AM43" i="5"/>
  <c r="AM39" i="5"/>
  <c r="AM35" i="5"/>
  <c r="AM42" i="5"/>
  <c r="AM34" i="5"/>
  <c r="AM28" i="5"/>
  <c r="AM24" i="5"/>
  <c r="AM20" i="5"/>
  <c r="AM45" i="5"/>
  <c r="AM37" i="5"/>
  <c r="AM31" i="5"/>
  <c r="AM27" i="5"/>
  <c r="AM46" i="5"/>
  <c r="AM26" i="5"/>
  <c r="AM33" i="5"/>
  <c r="AM29" i="5"/>
  <c r="AM38" i="5"/>
  <c r="AM30" i="5"/>
  <c r="AM19" i="5"/>
  <c r="AM18" i="5"/>
  <c r="AM17" i="5"/>
  <c r="AM41" i="5"/>
  <c r="AM25" i="5"/>
  <c r="AM16" i="5"/>
  <c r="AM23" i="5"/>
  <c r="AM22" i="5"/>
  <c r="AM21" i="5"/>
  <c r="AT45" i="5"/>
  <c r="AT41" i="5"/>
  <c r="AT37" i="5"/>
  <c r="AT33" i="5"/>
  <c r="AT44" i="5"/>
  <c r="AT40" i="5"/>
  <c r="AT36" i="5"/>
  <c r="AT32" i="5"/>
  <c r="AT39" i="5"/>
  <c r="AT29" i="5"/>
  <c r="AT25" i="5"/>
  <c r="AT21" i="5"/>
  <c r="AT42" i="5"/>
  <c r="AT34" i="5"/>
  <c r="AT28" i="5"/>
  <c r="AT24" i="5"/>
  <c r="AT35" i="5"/>
  <c r="AT31" i="5"/>
  <c r="AT16" i="5"/>
  <c r="AT38" i="5"/>
  <c r="AT26" i="5"/>
  <c r="AT20" i="5"/>
  <c r="AT19" i="5"/>
  <c r="AT18" i="5"/>
  <c r="AT43" i="5"/>
  <c r="AT27" i="5"/>
  <c r="AT23" i="5"/>
  <c r="AT22" i="5"/>
  <c r="AT46" i="5"/>
  <c r="AT17" i="5"/>
  <c r="AT30" i="5"/>
  <c r="AD45" i="5"/>
  <c r="AD41" i="5"/>
  <c r="AD37" i="5"/>
  <c r="AD33" i="5"/>
  <c r="AD44" i="5"/>
  <c r="AD40" i="5"/>
  <c r="AD36" i="5"/>
  <c r="AD39" i="5"/>
  <c r="AD29" i="5"/>
  <c r="AD25" i="5"/>
  <c r="AD21" i="5"/>
  <c r="AD42" i="5"/>
  <c r="AD34" i="5"/>
  <c r="AD32" i="5"/>
  <c r="AD28" i="5"/>
  <c r="AD35" i="5"/>
  <c r="AD31" i="5"/>
  <c r="AD16" i="5"/>
  <c r="AD38" i="5"/>
  <c r="AD26" i="5"/>
  <c r="AD20" i="5"/>
  <c r="AD19" i="5"/>
  <c r="AD43" i="5"/>
  <c r="AD27" i="5"/>
  <c r="AD24" i="5"/>
  <c r="AD23" i="5"/>
  <c r="AD22" i="5"/>
  <c r="AD18" i="5"/>
  <c r="AD46" i="5"/>
  <c r="AD30" i="5"/>
  <c r="AD17" i="5"/>
  <c r="AR43" i="5"/>
  <c r="AR39" i="5"/>
  <c r="AR35" i="5"/>
  <c r="AR46" i="5"/>
  <c r="AR42" i="5"/>
  <c r="AR38" i="5"/>
  <c r="AR34" i="5"/>
  <c r="AR41" i="5"/>
  <c r="AR33" i="5"/>
  <c r="AR31" i="5"/>
  <c r="AR27" i="5"/>
  <c r="AR23" i="5"/>
  <c r="AR19" i="5"/>
  <c r="AR44" i="5"/>
  <c r="AR36" i="5"/>
  <c r="AR30" i="5"/>
  <c r="AR26" i="5"/>
  <c r="AR45" i="5"/>
  <c r="AR25" i="5"/>
  <c r="AR32" i="5"/>
  <c r="AR28" i="5"/>
  <c r="AR17" i="5"/>
  <c r="AR37" i="5"/>
  <c r="AR29" i="5"/>
  <c r="AR18" i="5"/>
  <c r="AR16" i="5"/>
  <c r="AR40" i="5"/>
  <c r="AR22" i="5"/>
  <c r="AR21" i="5"/>
  <c r="AR20" i="5"/>
  <c r="AR24" i="5"/>
  <c r="AF43" i="5"/>
  <c r="AF39" i="5"/>
  <c r="AF35" i="5"/>
  <c r="AF46" i="5"/>
  <c r="AF42" i="5"/>
  <c r="AF38" i="5"/>
  <c r="AF34" i="5"/>
  <c r="AF45" i="5"/>
  <c r="AF37" i="5"/>
  <c r="AF31" i="5"/>
  <c r="AF27" i="5"/>
  <c r="AF23" i="5"/>
  <c r="AF19" i="5"/>
  <c r="AF40" i="5"/>
  <c r="AF30" i="5"/>
  <c r="AF26" i="5"/>
  <c r="AF41" i="5"/>
  <c r="AF29" i="5"/>
  <c r="AF22" i="5"/>
  <c r="AF21" i="5"/>
  <c r="AF20" i="5"/>
  <c r="AF18" i="5"/>
  <c r="AF33" i="5"/>
  <c r="AF44" i="5"/>
  <c r="AF32" i="5"/>
  <c r="AF24" i="5"/>
  <c r="AF17" i="5"/>
  <c r="AF25" i="5"/>
  <c r="AF16" i="5"/>
  <c r="AF36" i="5"/>
  <c r="AF28" i="5"/>
  <c r="AI44" i="5"/>
  <c r="AI40" i="5"/>
  <c r="AI36" i="5"/>
  <c r="AI32" i="5"/>
  <c r="AI43" i="5"/>
  <c r="AI39" i="5"/>
  <c r="AI35" i="5"/>
  <c r="AI46" i="5"/>
  <c r="AI38" i="5"/>
  <c r="AI28" i="5"/>
  <c r="AI24" i="5"/>
  <c r="AI20" i="5"/>
  <c r="AI41" i="5"/>
  <c r="AI33" i="5"/>
  <c r="AI31" i="5"/>
  <c r="AI27" i="5"/>
  <c r="AI34" i="5"/>
  <c r="AI30" i="5"/>
  <c r="AI37" i="5"/>
  <c r="AI25" i="5"/>
  <c r="AI19" i="5"/>
  <c r="AI18" i="5"/>
  <c r="AI42" i="5"/>
  <c r="AI26" i="5"/>
  <c r="AI23" i="5"/>
  <c r="AI22" i="5"/>
  <c r="AI21" i="5"/>
  <c r="AI17" i="5"/>
  <c r="AI45" i="5"/>
  <c r="AI16" i="5"/>
  <c r="AI29" i="5"/>
  <c r="AP45" i="5"/>
  <c r="AP41" i="5"/>
  <c r="AP37" i="5"/>
  <c r="AP33" i="5"/>
  <c r="AP44" i="5"/>
  <c r="AP40" i="5"/>
  <c r="AP36" i="5"/>
  <c r="AP32" i="5"/>
  <c r="AP43" i="5"/>
  <c r="AP35" i="5"/>
  <c r="AP29" i="5"/>
  <c r="AP25" i="5"/>
  <c r="AP21" i="5"/>
  <c r="AP46" i="5"/>
  <c r="AP38" i="5"/>
  <c r="AP28" i="5"/>
  <c r="AP24" i="5"/>
  <c r="AP39" i="5"/>
  <c r="AP27" i="5"/>
  <c r="AP20" i="5"/>
  <c r="AP19" i="5"/>
  <c r="AP18" i="5"/>
  <c r="AP16" i="5"/>
  <c r="AP42" i="5"/>
  <c r="AP30" i="5"/>
  <c r="AP23" i="5"/>
  <c r="AP22" i="5"/>
  <c r="AP31" i="5"/>
  <c r="AP26" i="5"/>
  <c r="AP17" i="5"/>
  <c r="AP34" i="5"/>
  <c r="AS46" i="5"/>
  <c r="AS42" i="5"/>
  <c r="AS38" i="5"/>
  <c r="AS34" i="5"/>
  <c r="AS45" i="5"/>
  <c r="AS41" i="5"/>
  <c r="AS37" i="5"/>
  <c r="AS33" i="5"/>
  <c r="AS44" i="5"/>
  <c r="AS36" i="5"/>
  <c r="AS30" i="5"/>
  <c r="AS26" i="5"/>
  <c r="AS22" i="5"/>
  <c r="AS18" i="5"/>
  <c r="AS39" i="5"/>
  <c r="AS29" i="5"/>
  <c r="AS25" i="5"/>
  <c r="AS32" i="5"/>
  <c r="AS28" i="5"/>
  <c r="AS17" i="5"/>
  <c r="AS35" i="5"/>
  <c r="AS31" i="5"/>
  <c r="AS16" i="5"/>
  <c r="AS40" i="5"/>
  <c r="AS24" i="5"/>
  <c r="AS21" i="5"/>
  <c r="AS20" i="5"/>
  <c r="AS19" i="5"/>
  <c r="AS43" i="5"/>
  <c r="AS27" i="5"/>
  <c r="AS23" i="5"/>
  <c r="AJ43" i="5"/>
  <c r="AJ39" i="5"/>
  <c r="AJ35" i="5"/>
  <c r="AJ46" i="5"/>
  <c r="AJ42" i="5"/>
  <c r="AJ38" i="5"/>
  <c r="AJ34" i="5"/>
  <c r="AJ41" i="5"/>
  <c r="AJ33" i="5"/>
  <c r="AJ32" i="5"/>
  <c r="AJ31" i="5"/>
  <c r="AJ27" i="5"/>
  <c r="AJ23" i="5"/>
  <c r="AJ19" i="5"/>
  <c r="AJ44" i="5"/>
  <c r="AJ36" i="5"/>
  <c r="AJ30" i="5"/>
  <c r="AJ26" i="5"/>
  <c r="AJ37" i="5"/>
  <c r="AJ25" i="5"/>
  <c r="AJ18" i="5"/>
  <c r="AJ40" i="5"/>
  <c r="AJ28" i="5"/>
  <c r="AJ22" i="5"/>
  <c r="AJ21" i="5"/>
  <c r="AJ20" i="5"/>
  <c r="AJ17" i="5"/>
  <c r="AJ45" i="5"/>
  <c r="AJ29" i="5"/>
  <c r="AJ16" i="5"/>
  <c r="AJ24" i="5"/>
  <c r="AN43" i="5"/>
  <c r="AN39" i="5"/>
  <c r="AN35" i="5"/>
  <c r="AN46" i="5"/>
  <c r="AN42" i="5"/>
  <c r="AN38" i="5"/>
  <c r="AN34" i="5"/>
  <c r="AN45" i="5"/>
  <c r="AN37" i="5"/>
  <c r="AN31" i="5"/>
  <c r="AN27" i="5"/>
  <c r="AN23" i="5"/>
  <c r="AN19" i="5"/>
  <c r="AN40" i="5"/>
  <c r="AN32" i="5"/>
  <c r="AN30" i="5"/>
  <c r="AN26" i="5"/>
  <c r="AN33" i="5"/>
  <c r="AN29" i="5"/>
  <c r="AN36" i="5"/>
  <c r="AN24" i="5"/>
  <c r="AN18" i="5"/>
  <c r="AN17" i="5"/>
  <c r="AN41" i="5"/>
  <c r="AN25" i="5"/>
  <c r="AN22" i="5"/>
  <c r="AN21" i="5"/>
  <c r="AN20" i="5"/>
  <c r="AN16" i="5"/>
  <c r="AN44" i="5"/>
  <c r="AN28" i="5"/>
  <c r="AE44" i="5"/>
  <c r="AE40" i="5"/>
  <c r="AE36" i="5"/>
  <c r="AE43" i="5"/>
  <c r="AE39" i="5"/>
  <c r="AE35" i="5"/>
  <c r="AE42" i="5"/>
  <c r="AE34" i="5"/>
  <c r="AE32" i="5"/>
  <c r="AE28" i="5"/>
  <c r="AE24" i="5"/>
  <c r="AE20" i="5"/>
  <c r="AE45" i="5"/>
  <c r="AE37" i="5"/>
  <c r="AE31" i="5"/>
  <c r="AE27" i="5"/>
  <c r="AE38" i="5"/>
  <c r="AE26" i="5"/>
  <c r="AE19" i="5"/>
  <c r="AE41" i="5"/>
  <c r="AE29" i="5"/>
  <c r="AE23" i="5"/>
  <c r="AE22" i="5"/>
  <c r="AE21" i="5"/>
  <c r="AE18" i="5"/>
  <c r="AE46" i="5"/>
  <c r="AE30" i="5"/>
  <c r="AE17" i="5"/>
  <c r="AE33" i="5"/>
  <c r="AE25" i="5"/>
  <c r="AE16" i="5"/>
  <c r="AL45" i="5"/>
  <c r="AL41" i="5"/>
  <c r="AL37" i="5"/>
  <c r="AL33" i="5"/>
  <c r="AL44" i="5"/>
  <c r="AL40" i="5"/>
  <c r="AL36" i="5"/>
  <c r="AL39" i="5"/>
  <c r="AL29" i="5"/>
  <c r="AL25" i="5"/>
  <c r="AL21" i="5"/>
  <c r="AL42" i="5"/>
  <c r="AL34" i="5"/>
  <c r="AL28" i="5"/>
  <c r="AL24" i="5"/>
  <c r="AL43" i="5"/>
  <c r="AL31" i="5"/>
  <c r="AL23" i="5"/>
  <c r="AL22" i="5"/>
  <c r="AL16" i="5"/>
  <c r="AL46" i="5"/>
  <c r="AL26" i="5"/>
  <c r="AL35" i="5"/>
  <c r="AL32" i="5"/>
  <c r="AL27" i="5"/>
  <c r="AL38" i="5"/>
  <c r="AL20" i="5"/>
  <c r="AL19" i="5"/>
  <c r="AL18" i="5"/>
  <c r="AL30" i="5"/>
  <c r="AL17" i="5"/>
  <c r="AK46" i="5"/>
  <c r="AK42" i="5"/>
  <c r="AK38" i="5"/>
  <c r="AK34" i="5"/>
  <c r="AK45" i="5"/>
  <c r="AK41" i="5"/>
  <c r="AK37" i="5"/>
  <c r="AK33" i="5"/>
  <c r="AK44" i="5"/>
  <c r="AK36" i="5"/>
  <c r="AK30" i="5"/>
  <c r="AK26" i="5"/>
  <c r="AK22" i="5"/>
  <c r="AK18" i="5"/>
  <c r="AK39" i="5"/>
  <c r="AK29" i="5"/>
  <c r="AK25" i="5"/>
  <c r="AK40" i="5"/>
  <c r="AK28" i="5"/>
  <c r="AK21" i="5"/>
  <c r="AK20" i="5"/>
  <c r="AK19" i="5"/>
  <c r="AK17" i="5"/>
  <c r="AK43" i="5"/>
  <c r="AK31" i="5"/>
  <c r="AK23" i="5"/>
  <c r="AK16" i="5"/>
  <c r="AK24" i="5"/>
  <c r="AK35" i="5"/>
  <c r="AK32" i="5"/>
  <c r="AK27" i="5"/>
  <c r="AB43" i="5"/>
  <c r="AB39" i="5"/>
  <c r="AB35" i="5"/>
  <c r="AB46" i="5"/>
  <c r="AB42" i="5"/>
  <c r="AB38" i="5"/>
  <c r="AB34" i="5"/>
  <c r="AB41" i="5"/>
  <c r="AB33" i="5"/>
  <c r="AB31" i="5"/>
  <c r="AB27" i="5"/>
  <c r="AB23" i="5"/>
  <c r="AB19" i="5"/>
  <c r="AB44" i="5"/>
  <c r="AB36" i="5"/>
  <c r="AB30" i="5"/>
  <c r="AB26" i="5"/>
  <c r="AB45" i="5"/>
  <c r="AB25" i="5"/>
  <c r="AB24" i="5"/>
  <c r="AB18" i="5"/>
  <c r="AB28" i="5"/>
  <c r="AB17" i="5"/>
  <c r="AB37" i="5"/>
  <c r="AB29" i="5"/>
  <c r="AB16" i="5"/>
  <c r="AB40" i="5"/>
  <c r="AB22" i="5"/>
  <c r="AB21" i="5"/>
  <c r="AB20" i="5"/>
  <c r="AB32" i="5"/>
  <c r="Z16" i="5" l="1"/>
  <c r="A16" i="5" s="1"/>
  <c r="Z22" i="5"/>
  <c r="A22" i="5" s="1"/>
  <c r="Z20" i="5"/>
  <c r="A20" i="5" s="1"/>
  <c r="Z38" i="5"/>
  <c r="A38" i="5" s="1"/>
  <c r="Z45" i="5"/>
  <c r="A45" i="5" s="1"/>
  <c r="Z31" i="5"/>
  <c r="A31" i="5" s="1"/>
  <c r="Z29" i="5"/>
  <c r="A29" i="5" s="1"/>
  <c r="Z37" i="5"/>
  <c r="A37" i="5" s="1"/>
  <c r="Z19" i="5"/>
  <c r="A19" i="5" s="1"/>
  <c r="Z34" i="5"/>
  <c r="A34" i="5" s="1"/>
  <c r="Z42" i="5"/>
  <c r="A42" i="5" s="1"/>
  <c r="Z32" i="5"/>
  <c r="A32" i="5" s="1"/>
  <c r="Z39" i="5"/>
  <c r="A39" i="5" s="1"/>
  <c r="Z44" i="5"/>
  <c r="A44" i="5" s="1"/>
  <c r="Z17" i="5"/>
  <c r="A17" i="5" s="1"/>
  <c r="Z41" i="5"/>
  <c r="A41" i="5" s="1"/>
  <c r="Z18" i="5"/>
  <c r="A18" i="5" s="1"/>
  <c r="Z27" i="5"/>
  <c r="A27" i="5" s="1"/>
  <c r="Z43" i="5"/>
  <c r="A43" i="5" s="1"/>
  <c r="Z23" i="5"/>
  <c r="A23" i="5" s="1"/>
  <c r="Z24" i="5"/>
  <c r="A24" i="5" s="1"/>
  <c r="Z46" i="5"/>
  <c r="A46" i="5" s="1"/>
  <c r="Z36" i="5"/>
  <c r="A36" i="5" s="1"/>
  <c r="Z21" i="5"/>
  <c r="A21" i="5" s="1"/>
  <c r="Z25" i="5"/>
  <c r="A25" i="5" s="1"/>
  <c r="Z33" i="5"/>
  <c r="A33" i="5" s="1"/>
  <c r="Z26" i="5"/>
  <c r="A26" i="5" s="1"/>
  <c r="Z30" i="5"/>
  <c r="A30" i="5" s="1"/>
  <c r="Z28" i="5"/>
  <c r="A28" i="5" s="1"/>
  <c r="Z35" i="5"/>
  <c r="A35" i="5" s="1"/>
  <c r="Z40" i="5"/>
  <c r="A40" i="5" s="1"/>
</calcChain>
</file>

<file path=xl/sharedStrings.xml><?xml version="1.0" encoding="utf-8"?>
<sst xmlns="http://schemas.openxmlformats.org/spreadsheetml/2006/main" count="150" uniqueCount="67">
  <si>
    <t>Israel</t>
  </si>
  <si>
    <t>Japan</t>
  </si>
  <si>
    <t>Australia</t>
  </si>
  <si>
    <t>New Zealand</t>
  </si>
  <si>
    <t>Czechia</t>
  </si>
  <si>
    <t>Hungary</t>
  </si>
  <si>
    <t>Poland</t>
  </si>
  <si>
    <t>Slovakia</t>
  </si>
  <si>
    <t>Denmark</t>
  </si>
  <si>
    <t>Estonia</t>
  </si>
  <si>
    <t>Finland</t>
  </si>
  <si>
    <t>Iceland</t>
  </si>
  <si>
    <t>Ireland</t>
  </si>
  <si>
    <t>Latvia</t>
  </si>
  <si>
    <t>Norway</t>
  </si>
  <si>
    <t>Sweden</t>
  </si>
  <si>
    <t>United Kingdom</t>
  </si>
  <si>
    <t>Greece</t>
  </si>
  <si>
    <t>Italy</t>
  </si>
  <si>
    <t>Portugal</t>
  </si>
  <si>
    <t>Slovenia</t>
  </si>
  <si>
    <t>Spain</t>
  </si>
  <si>
    <t>Austria</t>
  </si>
  <si>
    <t>Belgium</t>
  </si>
  <si>
    <t>France</t>
  </si>
  <si>
    <t>Germany</t>
  </si>
  <si>
    <t>Luxembourg</t>
  </si>
  <si>
    <t>Netherlands</t>
  </si>
  <si>
    <t>Switzerland</t>
  </si>
  <si>
    <t>Canada</t>
  </si>
  <si>
    <t>United States of America</t>
  </si>
  <si>
    <t xml:space="preserve">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</si>
  <si>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</si>
  <si>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</si>
  <si>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</si>
  <si>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</si>
  <si>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</si>
  <si>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</si>
  <si>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</si>
  <si>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</si>
  <si>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</si>
  <si>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</si>
  <si>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</si>
  <si>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</si>
  <si>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</si>
  <si>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</si>
  <si>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</si>
  <si>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</si>
  <si>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</si>
  <si>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</si>
  <si>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</si>
  <si>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</si>
  <si>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</si>
  <si>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INPUT:  Population by 5-year age group in the year 2070</t>
  </si>
  <si>
    <t>Counts</t>
  </si>
  <si>
    <t>Percent</t>
  </si>
  <si>
    <t>Total</t>
  </si>
  <si>
    <t>Population distribution of wealthy OECD countries in  2020</t>
  </si>
  <si>
    <t>Country</t>
  </si>
  <si>
    <t>INPUT:</t>
  </si>
  <si>
    <t>Manhattan distance</t>
  </si>
  <si>
    <t>Demographic Twin:  Age distribution</t>
  </si>
  <si>
    <t>Demographic Twin:  Dependency Rates</t>
  </si>
  <si>
    <t>Youth</t>
  </si>
  <si>
    <t>Old-age</t>
  </si>
  <si>
    <t>Country values</t>
  </si>
  <si>
    <t>Similarity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</si>
</sst>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-#\ ###\ ###\ ##0;0"/>
    <numFmt numFmtId="170" formatCode="0.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70" fontId="0" fillId="0" borderId="0" xfId="0" applyNumberFormat="1"/>
    <xf numFmtId="0" fontId="2" fillId="2" borderId="1" xfId="0" quotePrefix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2" borderId="6" xfId="0" quotePrefix="1" applyFont="1" applyFill="1" applyBorder="1" applyAlignment="1">
      <alignment horizontal="center" vertical="center"/>
    </xf>
    <xf numFmtId="0" fontId="1" fillId="3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1" fontId="0" fillId="0" borderId="0" xfId="0" applyNumberFormat="1" applyAlignment="1">
      <alignment horizontal="center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0" fillId="0" borderId="0" xfId="0" applyFont="1"/>
    <xf numFmtId="0" fontId="5" fillId="3" borderId="3" xfId="0" applyFon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B2DB-E4E4-A64D-B757-9AA8A35FBF3A}">
  <dimension ref="A1:AU86"/>
  <sheetViews>
    <sheetView tabSelected="1" workbookViewId="0">
      <selection activeCell="C9" sqref="C9"/>
    </sheetView>
  </sheetViews>
  <sheetFormatPr baseColWidth="10" defaultRowHeight="16"/>
  <cols>
    <col min="2" max="2" width="22.6640625" customWidth="1"/>
    <col min="3" max="3" width="10.6640625" customWidth="1"/>
    <col min="4" max="4" width="11.5" customWidth="1"/>
  </cols>
  <sheetData>
    <row r="1" spans="1:47" ht="17" thickBot="1"/>
    <row r="2" spans="1:47" ht="20" thickBot="1">
      <c r="A2" s="16" t="s">
        <v>53</v>
      </c>
      <c r="B2" s="6"/>
      <c r="C2" s="6"/>
      <c r="D2" s="6"/>
      <c r="E2" s="7"/>
    </row>
    <row r="4" spans="1:47" ht="41" customHeight="1" thickBot="1"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8" t="s">
        <v>48</v>
      </c>
      <c r="T4" s="8" t="s">
        <v>49</v>
      </c>
      <c r="U4" s="8" t="s">
        <v>50</v>
      </c>
      <c r="V4" s="8" t="s">
        <v>51</v>
      </c>
      <c r="W4" s="8" t="s">
        <v>52</v>
      </c>
      <c r="Y4" s="4" t="s">
        <v>56</v>
      </c>
    </row>
    <row r="5" spans="1:47" ht="17" thickBot="1">
      <c r="A5" s="9" t="s">
        <v>59</v>
      </c>
      <c r="B5" s="5" t="s">
        <v>54</v>
      </c>
      <c r="C5" s="17">
        <v>2077.9720000000002</v>
      </c>
      <c r="D5" s="18">
        <v>2156.5300000000002</v>
      </c>
      <c r="E5" s="18">
        <v>2232.9670000000001</v>
      </c>
      <c r="F5" s="18">
        <v>2306.3449999999998</v>
      </c>
      <c r="G5" s="18">
        <v>2360.1239999999998</v>
      </c>
      <c r="H5" s="18">
        <v>2396.4229999999998</v>
      </c>
      <c r="I5" s="18">
        <v>2441.7849999999999</v>
      </c>
      <c r="J5" s="18">
        <v>2514.069</v>
      </c>
      <c r="K5" s="18">
        <v>2608.0880000000002</v>
      </c>
      <c r="L5" s="18">
        <v>2697.7489999999998</v>
      </c>
      <c r="M5" s="18">
        <v>2670.6990000000001</v>
      </c>
      <c r="N5" s="18">
        <v>2417.672</v>
      </c>
      <c r="O5" s="18">
        <v>2435.9119999999998</v>
      </c>
      <c r="P5" s="18">
        <v>2122.6729999999998</v>
      </c>
      <c r="Q5" s="18">
        <v>2161.7890000000002</v>
      </c>
      <c r="R5" s="18">
        <v>2096.759</v>
      </c>
      <c r="S5" s="18">
        <v>1732.482</v>
      </c>
      <c r="T5" s="18">
        <v>1210.222</v>
      </c>
      <c r="U5" s="18">
        <v>648.54600000000005</v>
      </c>
      <c r="V5" s="18">
        <v>243.60300000000001</v>
      </c>
      <c r="W5" s="19">
        <v>58.134999999999998</v>
      </c>
      <c r="Y5">
        <f>SUM(C5:W5)</f>
        <v>41590.544000000009</v>
      </c>
    </row>
    <row r="7" spans="1:47">
      <c r="B7" t="s">
        <v>55</v>
      </c>
      <c r="C7" s="1">
        <f>100*(C5/$Y$5)</f>
        <v>4.9962606884872667</v>
      </c>
      <c r="D7" s="1">
        <f t="shared" ref="D7:W7" si="0">100*(D5/$Y$5)</f>
        <v>5.1851449694911418</v>
      </c>
      <c r="E7" s="1">
        <f t="shared" si="0"/>
        <v>5.3689295335978287</v>
      </c>
      <c r="F7" s="1">
        <f t="shared" si="0"/>
        <v>5.5453590604633574</v>
      </c>
      <c r="G7" s="1">
        <f t="shared" si="0"/>
        <v>5.6746648949818965</v>
      </c>
      <c r="H7" s="1">
        <f t="shared" si="0"/>
        <v>5.7619419452652494</v>
      </c>
      <c r="I7" s="1">
        <f t="shared" si="0"/>
        <v>5.8710100065053235</v>
      </c>
      <c r="J7" s="1">
        <f t="shared" si="0"/>
        <v>6.0448091277671177</v>
      </c>
      <c r="K7" s="1">
        <f t="shared" si="0"/>
        <v>6.2708677241634536</v>
      </c>
      <c r="L7" s="1">
        <f t="shared" si="0"/>
        <v>6.4864479772132801</v>
      </c>
      <c r="M7" s="1">
        <f t="shared" si="0"/>
        <v>6.4214091549271384</v>
      </c>
      <c r="N7" s="1">
        <f t="shared" si="0"/>
        <v>5.8130328855520608</v>
      </c>
      <c r="O7" s="1">
        <f t="shared" si="0"/>
        <v>5.8568890082322547</v>
      </c>
      <c r="P7" s="1">
        <f t="shared" si="0"/>
        <v>5.1037394461587215</v>
      </c>
      <c r="Q7" s="1">
        <f t="shared" si="0"/>
        <v>5.1977896706520594</v>
      </c>
      <c r="R7" s="1">
        <f t="shared" si="0"/>
        <v>5.0414320139693283</v>
      </c>
      <c r="S7" s="1">
        <f t="shared" si="0"/>
        <v>4.1655670577427397</v>
      </c>
      <c r="T7" s="1">
        <f t="shared" si="0"/>
        <v>2.9098489310454791</v>
      </c>
      <c r="U7" s="1">
        <f t="shared" si="0"/>
        <v>1.5593592620476422</v>
      </c>
      <c r="V7" s="1">
        <f t="shared" si="0"/>
        <v>0.58571727265697693</v>
      </c>
      <c r="W7" s="1">
        <f t="shared" si="0"/>
        <v>0.13977936907966385</v>
      </c>
      <c r="X7" t="s">
        <v>31</v>
      </c>
    </row>
    <row r="11" spans="1:47" ht="21">
      <c r="A11" s="11" t="s">
        <v>61</v>
      </c>
    </row>
    <row r="13" spans="1:47">
      <c r="A13" t="s">
        <v>57</v>
      </c>
    </row>
    <row r="14" spans="1:47">
      <c r="Z14" t="s">
        <v>31</v>
      </c>
    </row>
    <row r="15" spans="1:47" ht="55" customHeight="1">
      <c r="A15" s="13" t="s">
        <v>66</v>
      </c>
      <c r="B15" s="14" t="s">
        <v>58</v>
      </c>
      <c r="C15" s="2" t="s">
        <v>32</v>
      </c>
      <c r="D15" s="2" t="s">
        <v>33</v>
      </c>
      <c r="E15" s="2" t="s">
        <v>34</v>
      </c>
      <c r="F15" s="2" t="s">
        <v>35</v>
      </c>
      <c r="G15" s="2" t="s">
        <v>36</v>
      </c>
      <c r="H15" s="2" t="s">
        <v>37</v>
      </c>
      <c r="I15" s="2" t="s">
        <v>38</v>
      </c>
      <c r="J15" s="2" t="s">
        <v>39</v>
      </c>
      <c r="K15" s="2" t="s">
        <v>40</v>
      </c>
      <c r="L15" s="2" t="s">
        <v>41</v>
      </c>
      <c r="M15" s="2" t="s">
        <v>42</v>
      </c>
      <c r="N15" s="2" t="s">
        <v>43</v>
      </c>
      <c r="O15" s="2" t="s">
        <v>44</v>
      </c>
      <c r="P15" s="2" t="s">
        <v>45</v>
      </c>
      <c r="Q15" s="2" t="s">
        <v>46</v>
      </c>
      <c r="R15" s="2" t="s">
        <v>47</v>
      </c>
      <c r="S15" s="2" t="s">
        <v>48</v>
      </c>
      <c r="T15" s="2" t="s">
        <v>49</v>
      </c>
      <c r="U15" s="2" t="s">
        <v>50</v>
      </c>
      <c r="V15" s="2" t="s">
        <v>51</v>
      </c>
      <c r="W15" s="2" t="s">
        <v>52</v>
      </c>
      <c r="Z15" s="10" t="s">
        <v>60</v>
      </c>
      <c r="AA15" s="2" t="s">
        <v>32</v>
      </c>
      <c r="AB15" s="2" t="s">
        <v>33</v>
      </c>
      <c r="AC15" s="2" t="s">
        <v>34</v>
      </c>
      <c r="AD15" s="2" t="s">
        <v>35</v>
      </c>
      <c r="AE15" s="2" t="s">
        <v>36</v>
      </c>
      <c r="AF15" s="2" t="s">
        <v>37</v>
      </c>
      <c r="AG15" s="2" t="s">
        <v>38</v>
      </c>
      <c r="AH15" s="2" t="s">
        <v>39</v>
      </c>
      <c r="AI15" s="2" t="s">
        <v>40</v>
      </c>
      <c r="AJ15" s="2" t="s">
        <v>41</v>
      </c>
      <c r="AK15" s="2" t="s">
        <v>42</v>
      </c>
      <c r="AL15" s="2" t="s">
        <v>43</v>
      </c>
      <c r="AM15" s="2" t="s">
        <v>44</v>
      </c>
      <c r="AN15" s="2" t="s">
        <v>45</v>
      </c>
      <c r="AO15" s="2" t="s">
        <v>46</v>
      </c>
      <c r="AP15" s="2" t="s">
        <v>47</v>
      </c>
      <c r="AQ15" s="2" t="s">
        <v>48</v>
      </c>
      <c r="AR15" s="2" t="s">
        <v>49</v>
      </c>
      <c r="AS15" s="2" t="s">
        <v>50</v>
      </c>
      <c r="AT15" s="2" t="s">
        <v>51</v>
      </c>
      <c r="AU15" s="2" t="s">
        <v>52</v>
      </c>
    </row>
    <row r="16" spans="1:47">
      <c r="A16" s="3">
        <f>100-Z16</f>
        <v>81.810986141163156</v>
      </c>
      <c r="B16" t="s">
        <v>2</v>
      </c>
      <c r="C16" s="1">
        <v>6.5479011451073044</v>
      </c>
      <c r="D16" s="1">
        <v>6.4285280390132016</v>
      </c>
      <c r="E16" s="1">
        <v>6.3160059452826465</v>
      </c>
      <c r="F16" s="1">
        <v>5.9604435016775179</v>
      </c>
      <c r="G16" s="1">
        <v>6.2532370249100371</v>
      </c>
      <c r="H16" s="1">
        <v>6.983899258196538</v>
      </c>
      <c r="I16" s="1">
        <v>7.354783341930105</v>
      </c>
      <c r="J16" s="1">
        <v>7.2270258829835328</v>
      </c>
      <c r="K16" s="1">
        <v>6.3871317673992278</v>
      </c>
      <c r="L16" s="1">
        <v>6.5778699124125319</v>
      </c>
      <c r="M16" s="1">
        <v>6.1111030282847194</v>
      </c>
      <c r="N16" s="1">
        <v>6.0761499239937633</v>
      </c>
      <c r="O16" s="1">
        <v>5.5628730188976174</v>
      </c>
      <c r="P16" s="1">
        <v>4.8339872644895872</v>
      </c>
      <c r="Q16" s="1">
        <v>4.2485649246755308</v>
      </c>
      <c r="R16" s="1">
        <v>2.9921590614481688</v>
      </c>
      <c r="S16" s="1">
        <v>2.0507742761623087</v>
      </c>
      <c r="T16" s="1">
        <v>1.2903981787209124</v>
      </c>
      <c r="U16" s="1">
        <v>0.61395188471663842</v>
      </c>
      <c r="V16" s="1">
        <v>0.16620469719054765</v>
      </c>
      <c r="W16" s="1">
        <v>1.7007922507559937E-2</v>
      </c>
      <c r="Z16" s="1">
        <f>SUM(AA16:AU16)</f>
        <v>18.189013858836844</v>
      </c>
      <c r="AA16" s="1">
        <f>ABS(C16-C$7)</f>
        <v>1.5516404566200377</v>
      </c>
      <c r="AB16" s="1">
        <f t="shared" ref="AB16:AU16" si="1">ABS(D16-D$7)</f>
        <v>1.2433830695220598</v>
      </c>
      <c r="AC16" s="1">
        <f t="shared" si="1"/>
        <v>0.94707641168481782</v>
      </c>
      <c r="AD16" s="1">
        <f t="shared" si="1"/>
        <v>0.41508444121416055</v>
      </c>
      <c r="AE16" s="1">
        <f t="shared" si="1"/>
        <v>0.57857212992814055</v>
      </c>
      <c r="AF16" s="1">
        <f t="shared" si="1"/>
        <v>1.2219573129312886</v>
      </c>
      <c r="AG16" s="1">
        <f t="shared" si="1"/>
        <v>1.4837733354247815</v>
      </c>
      <c r="AH16" s="1">
        <f t="shared" si="1"/>
        <v>1.1822167552164151</v>
      </c>
      <c r="AI16" s="1">
        <f t="shared" si="1"/>
        <v>0.11626404323577422</v>
      </c>
      <c r="AJ16" s="1">
        <f t="shared" si="1"/>
        <v>9.1421935199251791E-2</v>
      </c>
      <c r="AK16" s="1">
        <f t="shared" si="1"/>
        <v>0.31030612664241897</v>
      </c>
      <c r="AL16" s="1">
        <f t="shared" si="1"/>
        <v>0.26311703844170253</v>
      </c>
      <c r="AM16" s="1">
        <f t="shared" si="1"/>
        <v>0.29401598933463724</v>
      </c>
      <c r="AN16" s="1">
        <f t="shared" si="1"/>
        <v>0.26975218166913439</v>
      </c>
      <c r="AO16" s="1">
        <f t="shared" si="1"/>
        <v>0.94922474597652862</v>
      </c>
      <c r="AP16" s="1">
        <f t="shared" si="1"/>
        <v>2.0492729525211595</v>
      </c>
      <c r="AQ16" s="1">
        <f t="shared" si="1"/>
        <v>2.114792781580431</v>
      </c>
      <c r="AR16" s="1">
        <f t="shared" si="1"/>
        <v>1.6194507523245667</v>
      </c>
      <c r="AS16" s="1">
        <f t="shared" si="1"/>
        <v>0.94540737733100377</v>
      </c>
      <c r="AT16" s="1">
        <f t="shared" si="1"/>
        <v>0.41951257546642928</v>
      </c>
      <c r="AU16" s="1">
        <f t="shared" si="1"/>
        <v>0.12277144657210391</v>
      </c>
    </row>
    <row r="17" spans="1:47">
      <c r="A17" s="3">
        <f>100-Z17</f>
        <v>85.628495176039834</v>
      </c>
      <c r="B17" t="s">
        <v>22</v>
      </c>
      <c r="C17" s="1">
        <v>4.9760836738319414</v>
      </c>
      <c r="D17" s="1">
        <v>4.7301474507017236</v>
      </c>
      <c r="E17" s="1">
        <v>4.7059646473618768</v>
      </c>
      <c r="F17" s="1">
        <v>5.0227615917569732</v>
      </c>
      <c r="G17" s="1">
        <v>5.6488830165215855</v>
      </c>
      <c r="H17" s="1">
        <v>6.7353881684135724</v>
      </c>
      <c r="I17" s="1">
        <v>6.8881462071415882</v>
      </c>
      <c r="J17" s="1">
        <v>6.9177695860721276</v>
      </c>
      <c r="K17" s="1">
        <v>6.2809113519275179</v>
      </c>
      <c r="L17" s="1">
        <v>6.8016188488186176</v>
      </c>
      <c r="M17" s="1">
        <v>7.9215113696926638</v>
      </c>
      <c r="N17" s="1">
        <v>7.7007128264345353</v>
      </c>
      <c r="O17" s="1">
        <v>6.4661018831053481</v>
      </c>
      <c r="P17" s="1">
        <v>5.0070727482678983</v>
      </c>
      <c r="Q17" s="1">
        <v>4.522206430982413</v>
      </c>
      <c r="R17" s="1">
        <v>4.2541859122401853</v>
      </c>
      <c r="S17" s="1">
        <v>2.8893675608456211</v>
      </c>
      <c r="T17" s="1">
        <v>1.5819084206786287</v>
      </c>
      <c r="U17" s="1">
        <v>0.74734633149760166</v>
      </c>
      <c r="V17" s="1">
        <v>0.18908775981524251</v>
      </c>
      <c r="W17" s="1">
        <v>1.2824213892343223E-2</v>
      </c>
      <c r="Z17" s="1">
        <f t="shared" ref="Z17:Z46" si="2">SUM(AA17:AU17)</f>
        <v>14.37150482396016</v>
      </c>
      <c r="AA17" s="1">
        <f t="shared" ref="AA17:AA46" si="3">ABS(C17-C$7)</f>
        <v>2.0177014655325287E-2</v>
      </c>
      <c r="AB17" s="1">
        <f t="shared" ref="AB17:AB46" si="4">ABS(D17-D$7)</f>
        <v>0.45499751878941819</v>
      </c>
      <c r="AC17" s="1">
        <f t="shared" ref="AC17:AC46" si="5">ABS(E17-E$7)</f>
        <v>0.66296488623595184</v>
      </c>
      <c r="AD17" s="1">
        <f t="shared" ref="AD17:AD46" si="6">ABS(F17-F$7)</f>
        <v>0.52259746870638413</v>
      </c>
      <c r="AE17" s="1">
        <f t="shared" ref="AE17:AE46" si="7">ABS(G17-G$7)</f>
        <v>2.5781878460310992E-2</v>
      </c>
      <c r="AF17" s="1">
        <f t="shared" ref="AF17:AF46" si="8">ABS(H17-H$7)</f>
        <v>0.97344622314832296</v>
      </c>
      <c r="AG17" s="1">
        <f t="shared" ref="AG17:AG46" si="9">ABS(I17-I$7)</f>
        <v>1.0171362006362648</v>
      </c>
      <c r="AH17" s="1">
        <f t="shared" ref="AH17:AH46" si="10">ABS(J17-J$7)</f>
        <v>0.8729604583050099</v>
      </c>
      <c r="AI17" s="1">
        <f t="shared" ref="AI17:AI46" si="11">ABS(K17-K$7)</f>
        <v>1.0043627764064311E-2</v>
      </c>
      <c r="AJ17" s="1">
        <f t="shared" ref="AJ17:AJ46" si="12">ABS(L17-L$7)</f>
        <v>0.31517087160533741</v>
      </c>
      <c r="AK17" s="1">
        <f t="shared" ref="AK17:AK46" si="13">ABS(M17-M$7)</f>
        <v>1.5001022147655254</v>
      </c>
      <c r="AL17" s="1">
        <f t="shared" ref="AL17:AL46" si="14">ABS(N17-N$7)</f>
        <v>1.8876799408824745</v>
      </c>
      <c r="AM17" s="1">
        <f t="shared" ref="AM17:AM46" si="15">ABS(O17-O$7)</f>
        <v>0.60921287487309339</v>
      </c>
      <c r="AN17" s="1">
        <f t="shared" ref="AN17:AN46" si="16">ABS(P17-P$7)</f>
        <v>9.6666697890823272E-2</v>
      </c>
      <c r="AO17" s="1">
        <f t="shared" ref="AO17:AO46" si="17">ABS(Q17-Q$7)</f>
        <v>0.6755832396696464</v>
      </c>
      <c r="AP17" s="1">
        <f t="shared" ref="AP17:AP46" si="18">ABS(R17-R$7)</f>
        <v>0.787246101729143</v>
      </c>
      <c r="AQ17" s="1">
        <f t="shared" ref="AQ17:AQ46" si="19">ABS(S17-S$7)</f>
        <v>1.2761994968971186</v>
      </c>
      <c r="AR17" s="1">
        <f t="shared" ref="AR17:AR46" si="20">ABS(T17-T$7)</f>
        <v>1.3279405103668505</v>
      </c>
      <c r="AS17" s="1">
        <f t="shared" ref="AS17:AS46" si="21">ABS(U17-U$7)</f>
        <v>0.81201293055004053</v>
      </c>
      <c r="AT17" s="1">
        <f t="shared" ref="AT17:AT46" si="22">ABS(V17-V$7)</f>
        <v>0.39662951284173442</v>
      </c>
      <c r="AU17" s="1">
        <f t="shared" ref="AU17:AU46" si="23">ABS(W17-W$7)</f>
        <v>0.12695515518732062</v>
      </c>
    </row>
    <row r="18" spans="1:47">
      <c r="A18" s="3">
        <f>100-Z18</f>
        <v>88.336354466440511</v>
      </c>
      <c r="B18" t="s">
        <v>23</v>
      </c>
      <c r="C18" s="1">
        <v>5.4674201457580658</v>
      </c>
      <c r="D18" s="1">
        <v>5.7728401010007584</v>
      </c>
      <c r="E18" s="1">
        <v>5.7937122334337925</v>
      </c>
      <c r="F18" s="1">
        <v>5.5289321061198242</v>
      </c>
      <c r="G18" s="1">
        <v>5.6749248637746073</v>
      </c>
      <c r="H18" s="1">
        <v>6.2847897635262475</v>
      </c>
      <c r="I18" s="1">
        <v>6.438479066088127</v>
      </c>
      <c r="J18" s="1">
        <v>6.5386290624296795</v>
      </c>
      <c r="K18" s="1">
        <v>6.4848222753885905</v>
      </c>
      <c r="L18" s="1">
        <v>6.616897401950161</v>
      </c>
      <c r="M18" s="1">
        <v>6.86383396999521</v>
      </c>
      <c r="N18" s="1">
        <v>6.9307645740807997</v>
      </c>
      <c r="O18" s="1">
        <v>6.3497099472493312</v>
      </c>
      <c r="P18" s="1">
        <v>5.4701467244471278</v>
      </c>
      <c r="Q18" s="1">
        <v>4.7939293243192873</v>
      </c>
      <c r="R18" s="1">
        <v>3.3117145555124523</v>
      </c>
      <c r="S18" s="1">
        <v>2.7682021561370114</v>
      </c>
      <c r="T18" s="1">
        <v>1.869811734918569</v>
      </c>
      <c r="U18" s="1">
        <v>0.81999265549436695</v>
      </c>
      <c r="V18" s="1">
        <v>0.20418277879094532</v>
      </c>
      <c r="W18" s="1">
        <v>1.6264559585063045E-2</v>
      </c>
      <c r="Z18" s="1">
        <f t="shared" si="2"/>
        <v>11.663645533559492</v>
      </c>
      <c r="AA18" s="1">
        <f t="shared" si="3"/>
        <v>0.47115945727079911</v>
      </c>
      <c r="AB18" s="1">
        <f t="shared" si="4"/>
        <v>0.58769513150961661</v>
      </c>
      <c r="AC18" s="1">
        <f t="shared" si="5"/>
        <v>0.42478269983596384</v>
      </c>
      <c r="AD18" s="1">
        <f t="shared" si="6"/>
        <v>1.642695434353314E-2</v>
      </c>
      <c r="AE18" s="1">
        <f t="shared" si="7"/>
        <v>2.599687927107297E-4</v>
      </c>
      <c r="AF18" s="1">
        <f t="shared" si="8"/>
        <v>0.52284781826099813</v>
      </c>
      <c r="AG18" s="1">
        <f t="shared" si="9"/>
        <v>0.56746905958280358</v>
      </c>
      <c r="AH18" s="1">
        <f t="shared" si="10"/>
        <v>0.4938199346625618</v>
      </c>
      <c r="AI18" s="1">
        <f t="shared" si="11"/>
        <v>0.21395455122513685</v>
      </c>
      <c r="AJ18" s="1">
        <f t="shared" si="12"/>
        <v>0.13044942473688081</v>
      </c>
      <c r="AK18" s="1">
        <f t="shared" si="13"/>
        <v>0.44242481506807163</v>
      </c>
      <c r="AL18" s="1">
        <f t="shared" si="14"/>
        <v>1.1177316885287389</v>
      </c>
      <c r="AM18" s="1">
        <f t="shared" si="15"/>
        <v>0.49282093901707658</v>
      </c>
      <c r="AN18" s="1">
        <f t="shared" si="16"/>
        <v>0.36640727828840625</v>
      </c>
      <c r="AO18" s="1">
        <f t="shared" si="17"/>
        <v>0.40386034633277212</v>
      </c>
      <c r="AP18" s="1">
        <f t="shared" si="18"/>
        <v>1.729717458456876</v>
      </c>
      <c r="AQ18" s="1">
        <f t="shared" si="19"/>
        <v>1.3973649016057283</v>
      </c>
      <c r="AR18" s="1">
        <f t="shared" si="20"/>
        <v>1.0400371961269101</v>
      </c>
      <c r="AS18" s="1">
        <f t="shared" si="21"/>
        <v>0.73936660655327524</v>
      </c>
      <c r="AT18" s="1">
        <f t="shared" si="22"/>
        <v>0.38153449386603161</v>
      </c>
      <c r="AU18" s="1">
        <f t="shared" si="23"/>
        <v>0.12351480949460081</v>
      </c>
    </row>
    <row r="19" spans="1:47">
      <c r="A19" s="3">
        <f>100-Z19</f>
        <v>84.487848546328507</v>
      </c>
      <c r="B19" t="s">
        <v>29</v>
      </c>
      <c r="C19" s="1">
        <v>5.2809170392672584</v>
      </c>
      <c r="D19" s="1">
        <v>5.240264884701741</v>
      </c>
      <c r="E19" s="1">
        <v>5.2540743763002205</v>
      </c>
      <c r="F19" s="1">
        <v>5.2681647209511633</v>
      </c>
      <c r="G19" s="1">
        <v>6.2621460665324458</v>
      </c>
      <c r="H19" s="1">
        <v>7.2416290356695834</v>
      </c>
      <c r="I19" s="1">
        <v>6.9587040295550677</v>
      </c>
      <c r="J19" s="1">
        <v>7.0274096946817313</v>
      </c>
      <c r="K19" s="1">
        <v>6.5266778472677123</v>
      </c>
      <c r="L19" s="1">
        <v>6.3148431076687013</v>
      </c>
      <c r="M19" s="1">
        <v>6.4211486375831672</v>
      </c>
      <c r="N19" s="1">
        <v>7.3100035061589086</v>
      </c>
      <c r="O19" s="1">
        <v>6.7896622866573315</v>
      </c>
      <c r="P19" s="1">
        <v>5.6970220329484622</v>
      </c>
      <c r="Q19" s="1">
        <v>4.7502663930945976</v>
      </c>
      <c r="R19" s="1">
        <v>3.247888031412725</v>
      </c>
      <c r="S19" s="1">
        <v>2.1583212639383595</v>
      </c>
      <c r="T19" s="1">
        <v>1.3743305662153862</v>
      </c>
      <c r="U19" s="1">
        <v>0.66949273725929348</v>
      </c>
      <c r="V19" s="1">
        <v>0.18439062717056687</v>
      </c>
      <c r="W19" s="1">
        <v>2.2643114965580795E-2</v>
      </c>
      <c r="Z19" s="1">
        <f t="shared" si="2"/>
        <v>15.512151453671489</v>
      </c>
      <c r="AA19" s="1">
        <f t="shared" si="3"/>
        <v>0.28465635077999174</v>
      </c>
      <c r="AB19" s="1">
        <f t="shared" si="4"/>
        <v>5.5119915210599224E-2</v>
      </c>
      <c r="AC19" s="1">
        <f t="shared" si="5"/>
        <v>0.1148551572976082</v>
      </c>
      <c r="AD19" s="1">
        <f t="shared" si="6"/>
        <v>0.27719433951219408</v>
      </c>
      <c r="AE19" s="1">
        <f t="shared" si="7"/>
        <v>0.58748117155054924</v>
      </c>
      <c r="AF19" s="1">
        <f t="shared" si="8"/>
        <v>1.479687090404334</v>
      </c>
      <c r="AG19" s="1">
        <f t="shared" si="9"/>
        <v>1.0876940230497443</v>
      </c>
      <c r="AH19" s="1">
        <f t="shared" si="10"/>
        <v>0.98260056691461362</v>
      </c>
      <c r="AI19" s="1">
        <f t="shared" si="11"/>
        <v>0.25581012310425866</v>
      </c>
      <c r="AJ19" s="1">
        <f t="shared" si="12"/>
        <v>0.17160486954457888</v>
      </c>
      <c r="AK19" s="1">
        <f t="shared" si="13"/>
        <v>2.6051734397114501E-4</v>
      </c>
      <c r="AL19" s="1">
        <f t="shared" si="14"/>
        <v>1.4969706206068478</v>
      </c>
      <c r="AM19" s="1">
        <f t="shared" si="15"/>
        <v>0.93277327842507685</v>
      </c>
      <c r="AN19" s="1">
        <f t="shared" si="16"/>
        <v>0.59328258678974066</v>
      </c>
      <c r="AO19" s="1">
        <f t="shared" si="17"/>
        <v>0.4475232775574618</v>
      </c>
      <c r="AP19" s="1">
        <f t="shared" si="18"/>
        <v>1.7935439825566033</v>
      </c>
      <c r="AQ19" s="1">
        <f t="shared" si="19"/>
        <v>2.0072457938043802</v>
      </c>
      <c r="AR19" s="1">
        <f t="shared" si="20"/>
        <v>1.535518364830093</v>
      </c>
      <c r="AS19" s="1">
        <f t="shared" si="21"/>
        <v>0.88986652478834871</v>
      </c>
      <c r="AT19" s="1">
        <f t="shared" si="22"/>
        <v>0.40132664548641006</v>
      </c>
      <c r="AU19" s="1">
        <f t="shared" si="23"/>
        <v>0.11713625411408304</v>
      </c>
    </row>
    <row r="20" spans="1:47">
      <c r="A20" s="3">
        <f>100-Z20</f>
        <v>82.761084785994242</v>
      </c>
      <c r="B20" t="s">
        <v>4</v>
      </c>
      <c r="C20" s="1">
        <v>5.2181430503851791</v>
      </c>
      <c r="D20" s="1">
        <v>5.1810340142508391</v>
      </c>
      <c r="E20" s="1">
        <v>5.3563728092922354</v>
      </c>
      <c r="F20" s="1">
        <v>4.5542891004952653</v>
      </c>
      <c r="G20" s="1">
        <v>4.4018843247658817</v>
      </c>
      <c r="H20" s="1">
        <v>5.9197223414886659</v>
      </c>
      <c r="I20" s="1">
        <v>6.6945298815517651</v>
      </c>
      <c r="J20" s="1">
        <v>7.1089296816448071</v>
      </c>
      <c r="K20" s="1">
        <v>8.6880993917068832</v>
      </c>
      <c r="L20" s="1">
        <v>8.104850675815868</v>
      </c>
      <c r="M20" s="1">
        <v>6.4805132738107112</v>
      </c>
      <c r="N20" s="1">
        <v>6.1375861869970443</v>
      </c>
      <c r="O20" s="1">
        <v>6.011047548683897</v>
      </c>
      <c r="P20" s="1">
        <v>6.3581673776274883</v>
      </c>
      <c r="Q20" s="1">
        <v>5.7220658322144891</v>
      </c>
      <c r="R20" s="1">
        <v>3.9062909994619459</v>
      </c>
      <c r="S20" s="1">
        <v>2.1987430738047737</v>
      </c>
      <c r="T20" s="1">
        <v>1.3429194296899551</v>
      </c>
      <c r="U20" s="1">
        <v>0.50587441458020921</v>
      </c>
      <c r="V20" s="1">
        <v>0.10532280285838558</v>
      </c>
      <c r="W20" s="1">
        <v>3.6137888736763207E-3</v>
      </c>
      <c r="Z20" s="1">
        <f t="shared" si="2"/>
        <v>17.238915214005761</v>
      </c>
      <c r="AA20" s="1">
        <f t="shared" si="3"/>
        <v>0.22188236189791244</v>
      </c>
      <c r="AB20" s="1">
        <f t="shared" si="4"/>
        <v>4.1109552403026939E-3</v>
      </c>
      <c r="AC20" s="1">
        <f t="shared" si="5"/>
        <v>1.2556724305593292E-2</v>
      </c>
      <c r="AD20" s="1">
        <f t="shared" si="6"/>
        <v>0.99106995996809211</v>
      </c>
      <c r="AE20" s="1">
        <f t="shared" si="7"/>
        <v>1.2727805702160149</v>
      </c>
      <c r="AF20" s="1">
        <f t="shared" si="8"/>
        <v>0.15778039622341655</v>
      </c>
      <c r="AG20" s="1">
        <f t="shared" si="9"/>
        <v>0.82351987504644164</v>
      </c>
      <c r="AH20" s="1">
        <f t="shared" si="10"/>
        <v>1.0641205538776894</v>
      </c>
      <c r="AI20" s="1">
        <f t="shared" si="11"/>
        <v>2.4172316675434296</v>
      </c>
      <c r="AJ20" s="1">
        <f t="shared" si="12"/>
        <v>1.6184026986025879</v>
      </c>
      <c r="AK20" s="1">
        <f t="shared" si="13"/>
        <v>5.9104118883572809E-2</v>
      </c>
      <c r="AL20" s="1">
        <f t="shared" si="14"/>
        <v>0.32455330144498351</v>
      </c>
      <c r="AM20" s="1">
        <f t="shared" si="15"/>
        <v>0.15415854045164235</v>
      </c>
      <c r="AN20" s="1">
        <f t="shared" si="16"/>
        <v>1.2544279314687667</v>
      </c>
      <c r="AO20" s="1">
        <f t="shared" si="17"/>
        <v>0.52427616156242962</v>
      </c>
      <c r="AP20" s="1">
        <f t="shared" si="18"/>
        <v>1.1351410145073824</v>
      </c>
      <c r="AQ20" s="1">
        <f t="shared" si="19"/>
        <v>1.966823983937966</v>
      </c>
      <c r="AR20" s="1">
        <f t="shared" si="20"/>
        <v>1.566929501355524</v>
      </c>
      <c r="AS20" s="1">
        <f t="shared" si="21"/>
        <v>1.053484847467433</v>
      </c>
      <c r="AT20" s="1">
        <f t="shared" si="22"/>
        <v>0.48039446979859135</v>
      </c>
      <c r="AU20" s="1">
        <f t="shared" si="23"/>
        <v>0.13616558020598751</v>
      </c>
    </row>
    <row r="21" spans="1:47">
      <c r="A21" s="3">
        <f>100-Z21</f>
        <v>87.418394959883926</v>
      </c>
      <c r="B21" t="s">
        <v>8</v>
      </c>
      <c r="C21" s="1">
        <v>5.3277828833001886</v>
      </c>
      <c r="D21" s="1">
        <v>5.1350582843867869</v>
      </c>
      <c r="E21" s="1">
        <v>5.8189431551345843</v>
      </c>
      <c r="F21" s="1">
        <v>5.8510207601494644</v>
      </c>
      <c r="G21" s="1">
        <v>6.4560237270689598</v>
      </c>
      <c r="H21" s="1">
        <v>6.9406407199471429</v>
      </c>
      <c r="I21" s="1">
        <v>6.129205071023927</v>
      </c>
      <c r="J21" s="1">
        <v>5.4776049803503097</v>
      </c>
      <c r="K21" s="1">
        <v>6.2319293712599508</v>
      </c>
      <c r="L21" s="1">
        <v>6.5129105454349583</v>
      </c>
      <c r="M21" s="1">
        <v>7.2810811361411201</v>
      </c>
      <c r="N21" s="1">
        <v>6.7054107047007854</v>
      </c>
      <c r="O21" s="1">
        <v>5.9684199604192045</v>
      </c>
      <c r="P21" s="1">
        <v>5.3317710031917054</v>
      </c>
      <c r="Q21" s="1">
        <v>6.0650671255824431</v>
      </c>
      <c r="R21" s="1">
        <v>4.0543641167272622</v>
      </c>
      <c r="S21" s="1">
        <v>2.541036631485464</v>
      </c>
      <c r="T21" s="1">
        <v>1.3490031340407096</v>
      </c>
      <c r="U21" s="1">
        <v>0.62485724343570137</v>
      </c>
      <c r="V21" s="1">
        <v>0.17497660216674038</v>
      </c>
      <c r="W21" s="1">
        <v>2.2892844052599677E-2</v>
      </c>
      <c r="Z21" s="1">
        <f t="shared" si="2"/>
        <v>12.581605040116067</v>
      </c>
      <c r="AA21" s="1">
        <f t="shared" si="3"/>
        <v>0.33152219481292189</v>
      </c>
      <c r="AB21" s="1">
        <f t="shared" si="4"/>
        <v>5.0086685104354878E-2</v>
      </c>
      <c r="AC21" s="1">
        <f t="shared" si="5"/>
        <v>0.45001362153675561</v>
      </c>
      <c r="AD21" s="1">
        <f t="shared" si="6"/>
        <v>0.30566169968610701</v>
      </c>
      <c r="AE21" s="1">
        <f t="shared" si="7"/>
        <v>0.78135883208706325</v>
      </c>
      <c r="AF21" s="1">
        <f t="shared" si="8"/>
        <v>1.1786987746818935</v>
      </c>
      <c r="AG21" s="1">
        <f t="shared" si="9"/>
        <v>0.25819506451860352</v>
      </c>
      <c r="AH21" s="1">
        <f t="shared" si="10"/>
        <v>0.56720414741680791</v>
      </c>
      <c r="AI21" s="1">
        <f t="shared" si="11"/>
        <v>3.8938352903502782E-2</v>
      </c>
      <c r="AJ21" s="1">
        <f t="shared" si="12"/>
        <v>2.646256822167814E-2</v>
      </c>
      <c r="AK21" s="1">
        <f t="shared" si="13"/>
        <v>0.8596719812139817</v>
      </c>
      <c r="AL21" s="1">
        <f t="shared" si="14"/>
        <v>0.8923778191487246</v>
      </c>
      <c r="AM21" s="1">
        <f t="shared" si="15"/>
        <v>0.11153095218694986</v>
      </c>
      <c r="AN21" s="1">
        <f t="shared" si="16"/>
        <v>0.22803155703298383</v>
      </c>
      <c r="AO21" s="1">
        <f t="shared" si="17"/>
        <v>0.86727745493038366</v>
      </c>
      <c r="AP21" s="1">
        <f t="shared" si="18"/>
        <v>0.98706789724206612</v>
      </c>
      <c r="AQ21" s="1">
        <f t="shared" si="19"/>
        <v>1.6245304262572757</v>
      </c>
      <c r="AR21" s="1">
        <f t="shared" si="20"/>
        <v>1.5608457970047696</v>
      </c>
      <c r="AS21" s="1">
        <f t="shared" si="21"/>
        <v>0.93450201861194082</v>
      </c>
      <c r="AT21" s="1">
        <f t="shared" si="22"/>
        <v>0.41074067049023655</v>
      </c>
      <c r="AU21" s="1">
        <f t="shared" si="23"/>
        <v>0.11688652502706418</v>
      </c>
    </row>
    <row r="22" spans="1:47">
      <c r="A22" s="3">
        <f>100-Z22</f>
        <v>83.297073591959958</v>
      </c>
      <c r="B22" t="s">
        <v>9</v>
      </c>
      <c r="C22" s="1">
        <v>5.2147731804341992</v>
      </c>
      <c r="D22" s="1">
        <v>5.6149875729247336</v>
      </c>
      <c r="E22" s="1">
        <v>5.6683595431419675</v>
      </c>
      <c r="F22" s="1">
        <v>4.6960549218681109</v>
      </c>
      <c r="G22" s="1">
        <v>4.3728831191544328</v>
      </c>
      <c r="H22" s="1">
        <v>6.5995798088107502</v>
      </c>
      <c r="I22" s="1">
        <v>7.6567669702888521</v>
      </c>
      <c r="J22" s="1">
        <v>6.9399391951537073</v>
      </c>
      <c r="K22" s="1">
        <v>6.6769993192812294</v>
      </c>
      <c r="L22" s="1">
        <v>7.2643925282257085</v>
      </c>
      <c r="M22" s="1">
        <v>5.7604789606638054</v>
      </c>
      <c r="N22" s="1">
        <v>6.6992376402050766</v>
      </c>
      <c r="O22" s="1">
        <v>6.4623052921926929</v>
      </c>
      <c r="P22" s="1">
        <v>6.313195465794827</v>
      </c>
      <c r="Q22" s="1">
        <v>4.0064408208126574</v>
      </c>
      <c r="R22" s="1">
        <v>4.0920018182654276</v>
      </c>
      <c r="S22" s="1">
        <v>3.2798131076432746</v>
      </c>
      <c r="T22" s="1">
        <v>1.7660242179084074</v>
      </c>
      <c r="U22" s="1">
        <v>0.76484747150291132</v>
      </c>
      <c r="V22" s="1">
        <v>0.14051603458322753</v>
      </c>
      <c r="W22" s="1">
        <v>1.0403011144037232E-2</v>
      </c>
      <c r="Z22" s="1">
        <f t="shared" si="2"/>
        <v>16.702926408040035</v>
      </c>
      <c r="AA22" s="1">
        <f t="shared" si="3"/>
        <v>0.21851249194693256</v>
      </c>
      <c r="AB22" s="1">
        <f t="shared" si="4"/>
        <v>0.42984260343359182</v>
      </c>
      <c r="AC22" s="1">
        <f t="shared" si="5"/>
        <v>0.2994300095441389</v>
      </c>
      <c r="AD22" s="1">
        <f t="shared" si="6"/>
        <v>0.84930413859524645</v>
      </c>
      <c r="AE22" s="1">
        <f t="shared" si="7"/>
        <v>1.3017817758274637</v>
      </c>
      <c r="AF22" s="1">
        <f t="shared" si="8"/>
        <v>0.83763786354550085</v>
      </c>
      <c r="AG22" s="1">
        <f t="shared" si="9"/>
        <v>1.7857569637835287</v>
      </c>
      <c r="AH22" s="1">
        <f t="shared" si="10"/>
        <v>0.89513006738658962</v>
      </c>
      <c r="AI22" s="1">
        <f t="shared" si="11"/>
        <v>0.40613159511777575</v>
      </c>
      <c r="AJ22" s="1">
        <f t="shared" si="12"/>
        <v>0.77794455101242832</v>
      </c>
      <c r="AK22" s="1">
        <f t="shared" si="13"/>
        <v>0.66093019426333299</v>
      </c>
      <c r="AL22" s="1">
        <f t="shared" si="14"/>
        <v>0.88620475465301585</v>
      </c>
      <c r="AM22" s="1">
        <f t="shared" si="15"/>
        <v>0.60541628396043823</v>
      </c>
      <c r="AN22" s="1">
        <f t="shared" si="16"/>
        <v>1.2094560196361055</v>
      </c>
      <c r="AO22" s="1">
        <f t="shared" si="17"/>
        <v>1.191348849839402</v>
      </c>
      <c r="AP22" s="1">
        <f t="shared" si="18"/>
        <v>0.94943019570390064</v>
      </c>
      <c r="AQ22" s="1">
        <f t="shared" si="19"/>
        <v>0.88575395009946511</v>
      </c>
      <c r="AR22" s="1">
        <f t="shared" si="20"/>
        <v>1.1438247131370718</v>
      </c>
      <c r="AS22" s="1">
        <f t="shared" si="21"/>
        <v>0.79451179054473087</v>
      </c>
      <c r="AT22" s="1">
        <f t="shared" si="22"/>
        <v>0.44520123807374939</v>
      </c>
      <c r="AU22" s="1">
        <f t="shared" si="23"/>
        <v>0.1293763579356266</v>
      </c>
    </row>
    <row r="23" spans="1:47">
      <c r="A23" s="3">
        <f>100-Z23</f>
        <v>87.783479933908382</v>
      </c>
      <c r="B23" t="s">
        <v>10</v>
      </c>
      <c r="C23" s="1">
        <v>4.7671078008301446</v>
      </c>
      <c r="D23" s="1">
        <v>5.4965259015167351</v>
      </c>
      <c r="E23" s="1">
        <v>5.6014761985720982</v>
      </c>
      <c r="F23" s="1">
        <v>5.3476462797781794</v>
      </c>
      <c r="G23" s="1">
        <v>5.6536535517598976</v>
      </c>
      <c r="H23" s="1">
        <v>6.4811094879761058</v>
      </c>
      <c r="I23" s="1">
        <v>6.2705230621735302</v>
      </c>
      <c r="J23" s="1">
        <v>6.4819758016921272</v>
      </c>
      <c r="K23" s="1">
        <v>6.2347876213876958</v>
      </c>
      <c r="L23" s="1">
        <v>5.6690847648265068</v>
      </c>
      <c r="M23" s="1">
        <v>6.3350453858146167</v>
      </c>
      <c r="N23" s="1">
        <v>6.6696771068298366</v>
      </c>
      <c r="O23" s="1">
        <v>6.4368552956494085</v>
      </c>
      <c r="P23" s="1">
        <v>6.4193304911024169</v>
      </c>
      <c r="Q23" s="1">
        <v>6.454073280755309</v>
      </c>
      <c r="R23" s="1">
        <v>4.0678121499776738</v>
      </c>
      <c r="S23" s="1">
        <v>2.8718841132142074</v>
      </c>
      <c r="T23" s="1">
        <v>1.7398647612096481</v>
      </c>
      <c r="U23" s="1">
        <v>0.79792907706185356</v>
      </c>
      <c r="V23" s="1">
        <v>0.18604087051533752</v>
      </c>
      <c r="W23" s="1">
        <v>1.759699735666027E-2</v>
      </c>
      <c r="Z23" s="1">
        <f t="shared" si="2"/>
        <v>12.216520066091611</v>
      </c>
      <c r="AA23" s="1">
        <f t="shared" si="3"/>
        <v>0.22915288765712205</v>
      </c>
      <c r="AB23" s="1">
        <f t="shared" si="4"/>
        <v>0.31138093202559336</v>
      </c>
      <c r="AC23" s="1">
        <f t="shared" si="5"/>
        <v>0.23254666497426957</v>
      </c>
      <c r="AD23" s="1">
        <f t="shared" si="6"/>
        <v>0.19771278068517795</v>
      </c>
      <c r="AE23" s="1">
        <f t="shared" si="7"/>
        <v>2.1011343221998935E-2</v>
      </c>
      <c r="AF23" s="1">
        <f t="shared" si="8"/>
        <v>0.71916754271085637</v>
      </c>
      <c r="AG23" s="1">
        <f t="shared" si="9"/>
        <v>0.39951305566820672</v>
      </c>
      <c r="AH23" s="1">
        <f t="shared" si="10"/>
        <v>0.43716667392500952</v>
      </c>
      <c r="AI23" s="1">
        <f t="shared" si="11"/>
        <v>3.6080102775757794E-2</v>
      </c>
      <c r="AJ23" s="1">
        <f t="shared" si="12"/>
        <v>0.81736321238677334</v>
      </c>
      <c r="AK23" s="1">
        <f t="shared" si="13"/>
        <v>8.6363769112521638E-2</v>
      </c>
      <c r="AL23" s="1">
        <f t="shared" si="14"/>
        <v>0.85664422127777584</v>
      </c>
      <c r="AM23" s="1">
        <f t="shared" si="15"/>
        <v>0.57996628741715384</v>
      </c>
      <c r="AN23" s="1">
        <f t="shared" si="16"/>
        <v>1.3155910449436954</v>
      </c>
      <c r="AO23" s="1">
        <f t="shared" si="17"/>
        <v>1.2562836101032495</v>
      </c>
      <c r="AP23" s="1">
        <f t="shared" si="18"/>
        <v>0.97361986399165446</v>
      </c>
      <c r="AQ23" s="1">
        <f t="shared" si="19"/>
        <v>1.2936829445285323</v>
      </c>
      <c r="AR23" s="1">
        <f t="shared" si="20"/>
        <v>1.1699841698358311</v>
      </c>
      <c r="AS23" s="1">
        <f t="shared" si="21"/>
        <v>0.76143018498578863</v>
      </c>
      <c r="AT23" s="1">
        <f t="shared" si="22"/>
        <v>0.39967640214163941</v>
      </c>
      <c r="AU23" s="1">
        <f t="shared" si="23"/>
        <v>0.12218237172300357</v>
      </c>
    </row>
    <row r="24" spans="1:47">
      <c r="A24" s="3">
        <f>100-Z24</f>
        <v>89.542445755520077</v>
      </c>
      <c r="B24" t="s">
        <v>24</v>
      </c>
      <c r="C24" s="1">
        <v>5.5458744122730828</v>
      </c>
      <c r="D24" s="1">
        <v>5.9863287270340226</v>
      </c>
      <c r="E24" s="1">
        <v>6.1214539827426471</v>
      </c>
      <c r="F24" s="1">
        <v>5.9561510954091146</v>
      </c>
      <c r="G24" s="1">
        <v>5.6638885923588722</v>
      </c>
      <c r="H24" s="1">
        <v>5.6286384590429268</v>
      </c>
      <c r="I24" s="1">
        <v>6.0384877099917649</v>
      </c>
      <c r="J24" s="1">
        <v>6.2345611187582479</v>
      </c>
      <c r="K24" s="1">
        <v>6.0413433859664236</v>
      </c>
      <c r="L24" s="1">
        <v>6.7137034085127834</v>
      </c>
      <c r="M24" s="1">
        <v>6.6847958173293929</v>
      </c>
      <c r="N24" s="1">
        <v>6.544241100432898</v>
      </c>
      <c r="O24" s="1">
        <v>6.0870755659661757</v>
      </c>
      <c r="P24" s="1">
        <v>5.8086931188871835</v>
      </c>
      <c r="Q24" s="1">
        <v>5.3982325939502074</v>
      </c>
      <c r="R24" s="1">
        <v>3.3766958946532557</v>
      </c>
      <c r="S24" s="1">
        <v>2.7765121631573924</v>
      </c>
      <c r="T24" s="1">
        <v>2.0372950056678425</v>
      </c>
      <c r="U24" s="1">
        <v>1.0186352467138584</v>
      </c>
      <c r="V24" s="1">
        <v>0.30760563335400121</v>
      </c>
      <c r="W24" s="1">
        <v>2.9786967797902464E-2</v>
      </c>
      <c r="Z24" s="1">
        <f t="shared" si="2"/>
        <v>10.457554244479924</v>
      </c>
      <c r="AA24" s="1">
        <f t="shared" si="3"/>
        <v>0.54961372378581608</v>
      </c>
      <c r="AB24" s="1">
        <f t="shared" si="4"/>
        <v>0.80118375754288085</v>
      </c>
      <c r="AC24" s="1">
        <f t="shared" si="5"/>
        <v>0.75252444914481842</v>
      </c>
      <c r="AD24" s="1">
        <f t="shared" si="6"/>
        <v>0.41079203494575722</v>
      </c>
      <c r="AE24" s="1">
        <f t="shared" si="7"/>
        <v>1.0776302623024314E-2</v>
      </c>
      <c r="AF24" s="1">
        <f t="shared" si="8"/>
        <v>0.13330348622232258</v>
      </c>
      <c r="AG24" s="1">
        <f t="shared" si="9"/>
        <v>0.16747770348644142</v>
      </c>
      <c r="AH24" s="1">
        <f t="shared" si="10"/>
        <v>0.18975199099113027</v>
      </c>
      <c r="AI24" s="1">
        <f t="shared" si="11"/>
        <v>0.22952433819703</v>
      </c>
      <c r="AJ24" s="1">
        <f t="shared" si="12"/>
        <v>0.22725543129950321</v>
      </c>
      <c r="AK24" s="1">
        <f t="shared" si="13"/>
        <v>0.2633866624022545</v>
      </c>
      <c r="AL24" s="1">
        <f t="shared" si="14"/>
        <v>0.7312082148808372</v>
      </c>
      <c r="AM24" s="1">
        <f t="shared" si="15"/>
        <v>0.23018655773392105</v>
      </c>
      <c r="AN24" s="1">
        <f t="shared" si="16"/>
        <v>0.70495367272846199</v>
      </c>
      <c r="AO24" s="1">
        <f t="shared" si="17"/>
        <v>0.20044292329814795</v>
      </c>
      <c r="AP24" s="1">
        <f t="shared" si="18"/>
        <v>1.6647361193160726</v>
      </c>
      <c r="AQ24" s="1">
        <f t="shared" si="19"/>
        <v>1.3890548945853474</v>
      </c>
      <c r="AR24" s="1">
        <f t="shared" si="20"/>
        <v>0.87255392537763665</v>
      </c>
      <c r="AS24" s="1">
        <f t="shared" si="21"/>
        <v>0.54072401533378378</v>
      </c>
      <c r="AT24" s="1">
        <f t="shared" si="22"/>
        <v>0.27811163930297572</v>
      </c>
      <c r="AU24" s="1">
        <f t="shared" si="23"/>
        <v>0.10999240128176138</v>
      </c>
    </row>
    <row r="25" spans="1:47">
      <c r="A25" s="3">
        <f>100-Z25</f>
        <v>86.662679719584844</v>
      </c>
      <c r="B25" t="s">
        <v>25</v>
      </c>
      <c r="C25" s="1">
        <v>4.8442204529758062</v>
      </c>
      <c r="D25" s="1">
        <v>4.5620017056967184</v>
      </c>
      <c r="E25" s="1">
        <v>4.5493739880594068</v>
      </c>
      <c r="F25" s="1">
        <v>4.9161817338632119</v>
      </c>
      <c r="G25" s="1">
        <v>5.4347357360649466</v>
      </c>
      <c r="H25" s="1">
        <v>5.7575768245336265</v>
      </c>
      <c r="I25" s="1">
        <v>6.4951166956867459</v>
      </c>
      <c r="J25" s="1">
        <v>6.481140270967189</v>
      </c>
      <c r="K25" s="1">
        <v>6.0389457669962914</v>
      </c>
      <c r="L25" s="1">
        <v>6.1869657724997325</v>
      </c>
      <c r="M25" s="1">
        <v>7.9743452042035026</v>
      </c>
      <c r="N25" s="1">
        <v>8.1246735278459372</v>
      </c>
      <c r="O25" s="1">
        <v>6.9472773095131783</v>
      </c>
      <c r="P25" s="1">
        <v>5.7569967611336521</v>
      </c>
      <c r="Q25" s="1">
        <v>4.5758444532541409</v>
      </c>
      <c r="R25" s="1">
        <v>4.341632516826464</v>
      </c>
      <c r="S25" s="1">
        <v>3.8898789022168874</v>
      </c>
      <c r="T25" s="1">
        <v>1.9515063416982814</v>
      </c>
      <c r="U25" s="1">
        <v>0.90488338786148137</v>
      </c>
      <c r="V25" s="1">
        <v>0.2436731762869366</v>
      </c>
      <c r="W25" s="1">
        <v>2.3029471815871172E-2</v>
      </c>
      <c r="Z25" s="1">
        <f t="shared" si="2"/>
        <v>13.337320280415149</v>
      </c>
      <c r="AA25" s="1">
        <f t="shared" si="3"/>
        <v>0.15204023551146051</v>
      </c>
      <c r="AB25" s="1">
        <f t="shared" si="4"/>
        <v>0.62314326379442342</v>
      </c>
      <c r="AC25" s="1">
        <f t="shared" si="5"/>
        <v>0.8195555455384218</v>
      </c>
      <c r="AD25" s="1">
        <f t="shared" si="6"/>
        <v>0.62917732660014547</v>
      </c>
      <c r="AE25" s="1">
        <f t="shared" si="7"/>
        <v>0.23992915891694988</v>
      </c>
      <c r="AF25" s="1">
        <f t="shared" si="8"/>
        <v>4.3651207316228735E-3</v>
      </c>
      <c r="AG25" s="1">
        <f t="shared" si="9"/>
        <v>0.62410668918142242</v>
      </c>
      <c r="AH25" s="1">
        <f t="shared" si="10"/>
        <v>0.43633114320007138</v>
      </c>
      <c r="AI25" s="1">
        <f t="shared" si="11"/>
        <v>0.23192195716716224</v>
      </c>
      <c r="AJ25" s="1">
        <f t="shared" si="12"/>
        <v>0.2994822047135477</v>
      </c>
      <c r="AK25" s="1">
        <f t="shared" si="13"/>
        <v>1.5529360492763642</v>
      </c>
      <c r="AL25" s="1">
        <f t="shared" si="14"/>
        <v>2.3116406422938764</v>
      </c>
      <c r="AM25" s="1">
        <f t="shared" si="15"/>
        <v>1.0903883012809237</v>
      </c>
      <c r="AN25" s="1">
        <f t="shared" si="16"/>
        <v>0.65325731497493056</v>
      </c>
      <c r="AO25" s="1">
        <f t="shared" si="17"/>
        <v>0.62194521739791853</v>
      </c>
      <c r="AP25" s="1">
        <f t="shared" si="18"/>
        <v>0.69979949714286427</v>
      </c>
      <c r="AQ25" s="1">
        <f t="shared" si="19"/>
        <v>0.27568815552585235</v>
      </c>
      <c r="AR25" s="1">
        <f t="shared" si="20"/>
        <v>0.95834258934719774</v>
      </c>
      <c r="AS25" s="1">
        <f t="shared" si="21"/>
        <v>0.65447587418616082</v>
      </c>
      <c r="AT25" s="1">
        <f t="shared" si="22"/>
        <v>0.3420440963700403</v>
      </c>
      <c r="AU25" s="1">
        <f t="shared" si="23"/>
        <v>0.11674989726379267</v>
      </c>
    </row>
    <row r="26" spans="1:47">
      <c r="A26" s="3">
        <f>100-Z26</f>
        <v>86.447884673854659</v>
      </c>
      <c r="B26" t="s">
        <v>17</v>
      </c>
      <c r="C26" s="1">
        <v>3.9283968156747893</v>
      </c>
      <c r="D26" s="1">
        <v>4.525237128151284</v>
      </c>
      <c r="E26" s="1">
        <v>5.2022842436997365</v>
      </c>
      <c r="F26" s="1">
        <v>5.0524337583910137</v>
      </c>
      <c r="G26" s="1">
        <v>5.0792780927206005</v>
      </c>
      <c r="H26" s="1">
        <v>5.0637740025574072</v>
      </c>
      <c r="I26" s="1">
        <v>5.7354771959394641</v>
      </c>
      <c r="J26" s="1">
        <v>7.0872016805819724</v>
      </c>
      <c r="K26" s="1">
        <v>7.4878519313337675</v>
      </c>
      <c r="L26" s="1">
        <v>7.6172093865753014</v>
      </c>
      <c r="M26" s="1">
        <v>7.6402064807096899</v>
      </c>
      <c r="N26" s="1">
        <v>6.8055952112317168</v>
      </c>
      <c r="O26" s="1">
        <v>6.4906875680222775</v>
      </c>
      <c r="P26" s="1">
        <v>5.5706694850339487</v>
      </c>
      <c r="Q26" s="1">
        <v>5.2716209142501027</v>
      </c>
      <c r="R26" s="1">
        <v>3.9011495285068034</v>
      </c>
      <c r="S26" s="1">
        <v>3.783842281956463</v>
      </c>
      <c r="T26" s="1">
        <v>2.5017231030899194</v>
      </c>
      <c r="U26" s="1">
        <v>1.0070846784282845</v>
      </c>
      <c r="V26" s="1">
        <v>0.22255469029428607</v>
      </c>
      <c r="W26" s="1">
        <v>2.5721822851186835E-2</v>
      </c>
      <c r="Z26" s="1">
        <f t="shared" si="2"/>
        <v>13.552115326145344</v>
      </c>
      <c r="AA26" s="1">
        <f t="shared" si="3"/>
        <v>1.0678638728124774</v>
      </c>
      <c r="AB26" s="1">
        <f t="shared" si="4"/>
        <v>0.6599078413398578</v>
      </c>
      <c r="AC26" s="1">
        <f t="shared" si="5"/>
        <v>0.16664528989809213</v>
      </c>
      <c r="AD26" s="1">
        <f t="shared" si="6"/>
        <v>0.49292530207234364</v>
      </c>
      <c r="AE26" s="1">
        <f t="shared" si="7"/>
        <v>0.59538680226129603</v>
      </c>
      <c r="AF26" s="1">
        <f t="shared" si="8"/>
        <v>0.69816794270784222</v>
      </c>
      <c r="AG26" s="1">
        <f t="shared" si="9"/>
        <v>0.13553281056585931</v>
      </c>
      <c r="AH26" s="1">
        <f t="shared" si="10"/>
        <v>1.0423925528148548</v>
      </c>
      <c r="AI26" s="1">
        <f t="shared" si="11"/>
        <v>1.2169842071703139</v>
      </c>
      <c r="AJ26" s="1">
        <f t="shared" si="12"/>
        <v>1.1307614093620213</v>
      </c>
      <c r="AK26" s="1">
        <f t="shared" si="13"/>
        <v>1.2187973257825515</v>
      </c>
      <c r="AL26" s="1">
        <f t="shared" si="14"/>
        <v>0.99256232567965608</v>
      </c>
      <c r="AM26" s="1">
        <f t="shared" si="15"/>
        <v>0.63379855979002286</v>
      </c>
      <c r="AN26" s="1">
        <f t="shared" si="16"/>
        <v>0.4669300388752271</v>
      </c>
      <c r="AO26" s="1">
        <f t="shared" si="17"/>
        <v>7.3831243598043272E-2</v>
      </c>
      <c r="AP26" s="1">
        <f t="shared" si="18"/>
        <v>1.1402824854625249</v>
      </c>
      <c r="AQ26" s="1">
        <f t="shared" si="19"/>
        <v>0.38172477578627673</v>
      </c>
      <c r="AR26" s="1">
        <f t="shared" si="20"/>
        <v>0.40812582795555974</v>
      </c>
      <c r="AS26" s="1">
        <f t="shared" si="21"/>
        <v>0.55227458361935766</v>
      </c>
      <c r="AT26" s="1">
        <f t="shared" si="22"/>
        <v>0.36316258236269083</v>
      </c>
      <c r="AU26" s="1">
        <f t="shared" si="23"/>
        <v>0.11405754622847701</v>
      </c>
    </row>
    <row r="27" spans="1:47">
      <c r="A27" s="3">
        <f>100-Z27</f>
        <v>83.139650426678742</v>
      </c>
      <c r="B27" t="s">
        <v>5</v>
      </c>
      <c r="C27" s="1">
        <v>4.7735537532284003</v>
      </c>
      <c r="D27" s="1">
        <v>4.6315506166960798</v>
      </c>
      <c r="E27" s="1">
        <v>5.0035557717888048</v>
      </c>
      <c r="F27" s="1">
        <v>5.0292794774516425</v>
      </c>
      <c r="G27" s="1">
        <v>5.3615345199708058</v>
      </c>
      <c r="H27" s="1">
        <v>6.5602902586345184</v>
      </c>
      <c r="I27" s="1">
        <v>6.3368718524691108</v>
      </c>
      <c r="J27" s="1">
        <v>6.676548986320368</v>
      </c>
      <c r="K27" s="1">
        <v>8.4332762270518113</v>
      </c>
      <c r="L27" s="1">
        <v>8.0072564658630334</v>
      </c>
      <c r="M27" s="1">
        <v>6.7093945871526364</v>
      </c>
      <c r="N27" s="1">
        <v>5.726883601525822</v>
      </c>
      <c r="O27" s="1">
        <v>6.586914552785351</v>
      </c>
      <c r="P27" s="1">
        <v>6.9367362466163209</v>
      </c>
      <c r="Q27" s="1">
        <v>4.9249871899051252</v>
      </c>
      <c r="R27" s="1">
        <v>3.8384220033435628</v>
      </c>
      <c r="S27" s="1">
        <v>2.4817320283426576</v>
      </c>
      <c r="T27" s="1">
        <v>1.3671864891023611</v>
      </c>
      <c r="U27" s="1">
        <v>0.47390622492973833</v>
      </c>
      <c r="V27" s="1">
        <v>0.13372186307949499</v>
      </c>
      <c r="W27" s="1">
        <v>6.39728374230747E-3</v>
      </c>
      <c r="Z27" s="1">
        <f t="shared" si="2"/>
        <v>16.860349573321251</v>
      </c>
      <c r="AA27" s="1">
        <f t="shared" si="3"/>
        <v>0.22270693525886642</v>
      </c>
      <c r="AB27" s="1">
        <f t="shared" si="4"/>
        <v>0.55359435279506197</v>
      </c>
      <c r="AC27" s="1">
        <f t="shared" si="5"/>
        <v>0.36537376180902381</v>
      </c>
      <c r="AD27" s="1">
        <f t="shared" si="6"/>
        <v>0.51607958301171486</v>
      </c>
      <c r="AE27" s="1">
        <f t="shared" si="7"/>
        <v>0.31313037501109076</v>
      </c>
      <c r="AF27" s="1">
        <f t="shared" si="8"/>
        <v>0.79834831336926904</v>
      </c>
      <c r="AG27" s="1">
        <f t="shared" si="9"/>
        <v>0.46586184596378732</v>
      </c>
      <c r="AH27" s="1">
        <f t="shared" si="10"/>
        <v>0.63173985855325032</v>
      </c>
      <c r="AI27" s="1">
        <f t="shared" si="11"/>
        <v>2.1624085028883577</v>
      </c>
      <c r="AJ27" s="1">
        <f t="shared" si="12"/>
        <v>1.5208084886497533</v>
      </c>
      <c r="AK27" s="1">
        <f t="shared" si="13"/>
        <v>0.28798543222549799</v>
      </c>
      <c r="AL27" s="1">
        <f t="shared" si="14"/>
        <v>8.6149284026238782E-2</v>
      </c>
      <c r="AM27" s="1">
        <f t="shared" si="15"/>
        <v>0.73002554455309632</v>
      </c>
      <c r="AN27" s="1">
        <f t="shared" si="16"/>
        <v>1.8329968004575994</v>
      </c>
      <c r="AO27" s="1">
        <f t="shared" si="17"/>
        <v>0.27280248074693425</v>
      </c>
      <c r="AP27" s="1">
        <f t="shared" si="18"/>
        <v>1.2030100106257655</v>
      </c>
      <c r="AQ27" s="1">
        <f t="shared" si="19"/>
        <v>1.6838350294000821</v>
      </c>
      <c r="AR27" s="1">
        <f t="shared" si="20"/>
        <v>1.5426624419431181</v>
      </c>
      <c r="AS27" s="1">
        <f t="shared" si="21"/>
        <v>1.0854530371179039</v>
      </c>
      <c r="AT27" s="1">
        <f t="shared" si="22"/>
        <v>0.45199540957748197</v>
      </c>
      <c r="AU27" s="1">
        <f t="shared" si="23"/>
        <v>0.13338208533735638</v>
      </c>
    </row>
    <row r="28" spans="1:47">
      <c r="A28" s="3">
        <f>100-Z28</f>
        <v>80.567416758610989</v>
      </c>
      <c r="B28" t="s">
        <v>11</v>
      </c>
      <c r="C28" s="1">
        <v>5.9894505494505497</v>
      </c>
      <c r="D28" s="1">
        <v>6.6317948717948711</v>
      </c>
      <c r="E28" s="1">
        <v>6.8023443223443225</v>
      </c>
      <c r="F28" s="1">
        <v>6.2989010989010987</v>
      </c>
      <c r="G28" s="1">
        <v>6.516923076923077</v>
      </c>
      <c r="H28" s="1">
        <v>7.48981684981685</v>
      </c>
      <c r="I28" s="1">
        <v>6.8295970695970691</v>
      </c>
      <c r="J28" s="1">
        <v>6.9054945054945058</v>
      </c>
      <c r="K28" s="1">
        <v>6.3929670329670323</v>
      </c>
      <c r="L28" s="1">
        <v>6.197802197802198</v>
      </c>
      <c r="M28" s="1">
        <v>6.0735531135531131</v>
      </c>
      <c r="N28" s="1">
        <v>6.2666666666666666</v>
      </c>
      <c r="O28" s="1">
        <v>5.981245421245422</v>
      </c>
      <c r="P28" s="1">
        <v>5.0183150183150182</v>
      </c>
      <c r="Q28" s="1">
        <v>4.0852747252747257</v>
      </c>
      <c r="R28" s="1">
        <v>2.7762637362637363</v>
      </c>
      <c r="S28" s="1">
        <v>1.8019047619047619</v>
      </c>
      <c r="T28" s="1">
        <v>1.251868131868132</v>
      </c>
      <c r="U28" s="1">
        <v>0.53772893772893771</v>
      </c>
      <c r="V28" s="1">
        <v>0.13714285714285715</v>
      </c>
      <c r="W28" s="1">
        <v>1.4945054945054943E-2</v>
      </c>
      <c r="Z28" s="1">
        <f t="shared" si="2"/>
        <v>19.432583241389015</v>
      </c>
      <c r="AA28" s="1">
        <f t="shared" si="3"/>
        <v>0.99318986096328299</v>
      </c>
      <c r="AB28" s="1">
        <f t="shared" si="4"/>
        <v>1.4466499023037294</v>
      </c>
      <c r="AC28" s="1">
        <f t="shared" si="5"/>
        <v>1.4334147887464939</v>
      </c>
      <c r="AD28" s="1">
        <f t="shared" si="6"/>
        <v>0.75354203843774137</v>
      </c>
      <c r="AE28" s="1">
        <f t="shared" si="7"/>
        <v>0.84225818194118052</v>
      </c>
      <c r="AF28" s="1">
        <f t="shared" si="8"/>
        <v>1.7278749045516006</v>
      </c>
      <c r="AG28" s="1">
        <f t="shared" si="9"/>
        <v>0.95858706309174568</v>
      </c>
      <c r="AH28" s="1">
        <f t="shared" si="10"/>
        <v>0.86068537772738818</v>
      </c>
      <c r="AI28" s="1">
        <f t="shared" si="11"/>
        <v>0.12209930880357867</v>
      </c>
      <c r="AJ28" s="1">
        <f t="shared" si="12"/>
        <v>0.28864577941108216</v>
      </c>
      <c r="AK28" s="1">
        <f t="shared" si="13"/>
        <v>0.34785604137402526</v>
      </c>
      <c r="AL28" s="1">
        <f t="shared" si="14"/>
        <v>0.45363378111460584</v>
      </c>
      <c r="AM28" s="1">
        <f t="shared" si="15"/>
        <v>0.12435641301316736</v>
      </c>
      <c r="AN28" s="1">
        <f t="shared" si="16"/>
        <v>8.5424427843703299E-2</v>
      </c>
      <c r="AO28" s="1">
        <f t="shared" si="17"/>
        <v>1.1125149453773338</v>
      </c>
      <c r="AP28" s="1">
        <f t="shared" si="18"/>
        <v>2.2651682777055919</v>
      </c>
      <c r="AQ28" s="1">
        <f t="shared" si="19"/>
        <v>2.3636622958379778</v>
      </c>
      <c r="AR28" s="1">
        <f t="shared" si="20"/>
        <v>1.6579807991773472</v>
      </c>
      <c r="AS28" s="1">
        <f t="shared" si="21"/>
        <v>1.0216303243187044</v>
      </c>
      <c r="AT28" s="1">
        <f t="shared" si="22"/>
        <v>0.44857441551411981</v>
      </c>
      <c r="AU28" s="1">
        <f t="shared" si="23"/>
        <v>0.12483431413460891</v>
      </c>
    </row>
    <row r="29" spans="1:47">
      <c r="A29" s="3">
        <f>100-Z29</f>
        <v>77.680102354897912</v>
      </c>
      <c r="B29" t="s">
        <v>12</v>
      </c>
      <c r="C29" s="1">
        <v>6.3520850193082108</v>
      </c>
      <c r="D29" s="1">
        <v>7.2560713322300083</v>
      </c>
      <c r="E29" s="1">
        <v>7.2240935024452213</v>
      </c>
      <c r="F29" s="1">
        <v>6.3193376154057406</v>
      </c>
      <c r="G29" s="1">
        <v>5.8666660186042527</v>
      </c>
      <c r="H29" s="1">
        <v>5.6230148025556357</v>
      </c>
      <c r="I29" s="1">
        <v>6.2972629893985106</v>
      </c>
      <c r="J29" s="1">
        <v>7.796636394051113</v>
      </c>
      <c r="K29" s="1">
        <v>8.0107400143707839</v>
      </c>
      <c r="L29" s="1">
        <v>7.4461156353968452</v>
      </c>
      <c r="M29" s="1">
        <v>6.3225981794306616</v>
      </c>
      <c r="N29" s="1">
        <v>5.8474671695631013</v>
      </c>
      <c r="O29" s="1">
        <v>5.0599093198665974</v>
      </c>
      <c r="P29" s="1">
        <v>4.6769246846163766</v>
      </c>
      <c r="Q29" s="1">
        <v>3.9857053632835386</v>
      </c>
      <c r="R29" s="1">
        <v>2.7108653334402639</v>
      </c>
      <c r="S29" s="1">
        <v>1.7843588516009981</v>
      </c>
      <c r="T29" s="1">
        <v>0.92612169478042439</v>
      </c>
      <c r="U29" s="1">
        <v>0.37243336905777402</v>
      </c>
      <c r="V29" s="1">
        <v>0.10863146229613375</v>
      </c>
      <c r="W29" s="1">
        <v>1.2961248297823564E-2</v>
      </c>
      <c r="Z29" s="1">
        <f t="shared" si="2"/>
        <v>22.319897645102092</v>
      </c>
      <c r="AA29" s="1">
        <f t="shared" si="3"/>
        <v>1.3558243308209441</v>
      </c>
      <c r="AB29" s="1">
        <f t="shared" si="4"/>
        <v>2.0709263627388665</v>
      </c>
      <c r="AC29" s="1">
        <f t="shared" si="5"/>
        <v>1.8551639688473927</v>
      </c>
      <c r="AD29" s="1">
        <f t="shared" si="6"/>
        <v>0.77397855494238321</v>
      </c>
      <c r="AE29" s="1">
        <f t="shared" si="7"/>
        <v>0.19200112362235622</v>
      </c>
      <c r="AF29" s="1">
        <f t="shared" si="8"/>
        <v>0.1389271427096137</v>
      </c>
      <c r="AG29" s="1">
        <f t="shared" si="9"/>
        <v>0.42625298289318714</v>
      </c>
      <c r="AH29" s="1">
        <f t="shared" si="10"/>
        <v>1.7518272662839953</v>
      </c>
      <c r="AI29" s="1">
        <f t="shared" si="11"/>
        <v>1.7398722902073303</v>
      </c>
      <c r="AJ29" s="1">
        <f t="shared" si="12"/>
        <v>0.95966765818356503</v>
      </c>
      <c r="AK29" s="1">
        <f t="shared" si="13"/>
        <v>9.8810975496476772E-2</v>
      </c>
      <c r="AL29" s="1">
        <f t="shared" si="14"/>
        <v>3.4434284011040539E-2</v>
      </c>
      <c r="AM29" s="1">
        <f t="shared" si="15"/>
        <v>0.79697968836565725</v>
      </c>
      <c r="AN29" s="1">
        <f t="shared" si="16"/>
        <v>0.42681476154234499</v>
      </c>
      <c r="AO29" s="1">
        <f t="shared" si="17"/>
        <v>1.2120843073685208</v>
      </c>
      <c r="AP29" s="1">
        <f t="shared" si="18"/>
        <v>2.3305666805290643</v>
      </c>
      <c r="AQ29" s="1">
        <f t="shared" si="19"/>
        <v>2.3812082061417419</v>
      </c>
      <c r="AR29" s="1">
        <f t="shared" si="20"/>
        <v>1.9837272362650546</v>
      </c>
      <c r="AS29" s="1">
        <f t="shared" si="21"/>
        <v>1.1869258929898683</v>
      </c>
      <c r="AT29" s="1">
        <f t="shared" si="22"/>
        <v>0.47708581036084319</v>
      </c>
      <c r="AU29" s="1">
        <f t="shared" si="23"/>
        <v>0.12681812078184029</v>
      </c>
    </row>
    <row r="30" spans="1:47">
      <c r="A30" s="3">
        <f>100-Z30</f>
        <v>64.206784922163934</v>
      </c>
      <c r="B30" t="s">
        <v>0</v>
      </c>
      <c r="C30" s="1">
        <v>9.7952051755054939</v>
      </c>
      <c r="D30" s="1">
        <v>9.5114563029624595</v>
      </c>
      <c r="E30" s="1">
        <v>8.5218127902114951</v>
      </c>
      <c r="F30" s="1">
        <v>7.7112915298997473</v>
      </c>
      <c r="G30" s="1">
        <v>7.2089428032285898</v>
      </c>
      <c r="H30" s="1">
        <v>6.6200599130660915</v>
      </c>
      <c r="I30" s="1">
        <v>6.5242369021185374</v>
      </c>
      <c r="J30" s="1">
        <v>6.4413882390482575</v>
      </c>
      <c r="K30" s="1">
        <v>6.2812018336000026</v>
      </c>
      <c r="L30" s="1">
        <v>5.736267669461677</v>
      </c>
      <c r="M30" s="1">
        <v>4.8237423865244233</v>
      </c>
      <c r="N30" s="1">
        <v>4.3668558672415738</v>
      </c>
      <c r="O30" s="1">
        <v>4.043155708002538</v>
      </c>
      <c r="P30" s="1">
        <v>4.0862379370625126</v>
      </c>
      <c r="Q30" s="1">
        <v>3.3354240942305049</v>
      </c>
      <c r="R30" s="1">
        <v>1.9751624999523427</v>
      </c>
      <c r="S30" s="1">
        <v>1.4373913773847293</v>
      </c>
      <c r="T30" s="1">
        <v>0.96874360597448494</v>
      </c>
      <c r="U30" s="1">
        <v>0.46358742913932238</v>
      </c>
      <c r="V30" s="1">
        <v>0.13341742590093442</v>
      </c>
      <c r="W30" s="1">
        <v>1.4418509484271402E-2</v>
      </c>
      <c r="Z30" s="1">
        <f t="shared" si="2"/>
        <v>35.793215077836066</v>
      </c>
      <c r="AA30" s="1">
        <f t="shared" si="3"/>
        <v>4.7989444870182272</v>
      </c>
      <c r="AB30" s="1">
        <f t="shared" si="4"/>
        <v>4.3263113334713177</v>
      </c>
      <c r="AC30" s="1">
        <f t="shared" si="5"/>
        <v>3.1528832566136664</v>
      </c>
      <c r="AD30" s="1">
        <f t="shared" si="6"/>
        <v>2.16593246943639</v>
      </c>
      <c r="AE30" s="1">
        <f t="shared" si="7"/>
        <v>1.5342779082466933</v>
      </c>
      <c r="AF30" s="1">
        <f t="shared" si="8"/>
        <v>0.85811796780084215</v>
      </c>
      <c r="AG30" s="1">
        <f t="shared" si="9"/>
        <v>0.6532268956132139</v>
      </c>
      <c r="AH30" s="1">
        <f t="shared" si="10"/>
        <v>0.39657911128113987</v>
      </c>
      <c r="AI30" s="1">
        <f t="shared" si="11"/>
        <v>1.0334109436548999E-2</v>
      </c>
      <c r="AJ30" s="1">
        <f t="shared" si="12"/>
        <v>0.75018030775160316</v>
      </c>
      <c r="AK30" s="1">
        <f t="shared" si="13"/>
        <v>1.597666768402715</v>
      </c>
      <c r="AL30" s="1">
        <f t="shared" si="14"/>
        <v>1.446177018310487</v>
      </c>
      <c r="AM30" s="1">
        <f t="shared" si="15"/>
        <v>1.8137333002297167</v>
      </c>
      <c r="AN30" s="1">
        <f t="shared" si="16"/>
        <v>1.017501509096209</v>
      </c>
      <c r="AO30" s="1">
        <f t="shared" si="17"/>
        <v>1.8623655764215545</v>
      </c>
      <c r="AP30" s="1">
        <f t="shared" si="18"/>
        <v>3.0662695140169856</v>
      </c>
      <c r="AQ30" s="1">
        <f t="shared" si="19"/>
        <v>2.7281756803580102</v>
      </c>
      <c r="AR30" s="1">
        <f t="shared" si="20"/>
        <v>1.9411053250709942</v>
      </c>
      <c r="AS30" s="1">
        <f t="shared" si="21"/>
        <v>1.0957718329083197</v>
      </c>
      <c r="AT30" s="1">
        <f t="shared" si="22"/>
        <v>0.45229984675604251</v>
      </c>
      <c r="AU30" s="1">
        <f t="shared" si="23"/>
        <v>0.12536085959539245</v>
      </c>
    </row>
    <row r="31" spans="1:47">
      <c r="A31" s="3">
        <f>100-Z31</f>
        <v>84.831065823355416</v>
      </c>
      <c r="B31" t="s">
        <v>18</v>
      </c>
      <c r="C31" s="1">
        <v>3.8448953280076155</v>
      </c>
      <c r="D31" s="1">
        <v>4.4165072217135082</v>
      </c>
      <c r="E31" s="1">
        <v>4.7258858928314247</v>
      </c>
      <c r="F31" s="1">
        <v>4.7568707317284549</v>
      </c>
      <c r="G31" s="1">
        <v>4.8667168978086472</v>
      </c>
      <c r="H31" s="1">
        <v>5.2279762365107461</v>
      </c>
      <c r="I31" s="1">
        <v>5.5663417917169165</v>
      </c>
      <c r="J31" s="1">
        <v>6.0086208442126505</v>
      </c>
      <c r="K31" s="1">
        <v>6.9283118598398987</v>
      </c>
      <c r="L31" s="1">
        <v>7.9935062499268152</v>
      </c>
      <c r="M31" s="1">
        <v>8.1179252469839334</v>
      </c>
      <c r="N31" s="1">
        <v>7.705598977258842</v>
      </c>
      <c r="O31" s="1">
        <v>6.5389471849908354</v>
      </c>
      <c r="P31" s="1">
        <v>5.8405362801799514</v>
      </c>
      <c r="Q31" s="1">
        <v>5.6098171560409984</v>
      </c>
      <c r="R31" s="1">
        <v>4.3616114286190619</v>
      </c>
      <c r="S31" s="1">
        <v>3.8080108990419546</v>
      </c>
      <c r="T31" s="1">
        <v>2.3109804089945811</v>
      </c>
      <c r="U31" s="1">
        <v>1.0580874266653004</v>
      </c>
      <c r="V31" s="1">
        <v>0.2855338743644999</v>
      </c>
      <c r="W31" s="1">
        <v>2.7318062563374702E-2</v>
      </c>
      <c r="Z31" s="1">
        <f t="shared" si="2"/>
        <v>15.168934176644584</v>
      </c>
      <c r="AA31" s="1">
        <f t="shared" si="3"/>
        <v>1.1513653604796512</v>
      </c>
      <c r="AB31" s="1">
        <f t="shared" si="4"/>
        <v>0.76863774777763361</v>
      </c>
      <c r="AC31" s="1">
        <f t="shared" si="5"/>
        <v>0.64304364076640397</v>
      </c>
      <c r="AD31" s="1">
        <f t="shared" si="6"/>
        <v>0.78848832873490249</v>
      </c>
      <c r="AE31" s="1">
        <f t="shared" si="7"/>
        <v>0.80794799717324928</v>
      </c>
      <c r="AF31" s="1">
        <f t="shared" si="8"/>
        <v>0.53396570875450333</v>
      </c>
      <c r="AG31" s="1">
        <f t="shared" si="9"/>
        <v>0.304668214788407</v>
      </c>
      <c r="AH31" s="1">
        <f t="shared" si="10"/>
        <v>3.6188283554467127E-2</v>
      </c>
      <c r="AI31" s="1">
        <f t="shared" si="11"/>
        <v>0.65744413567644511</v>
      </c>
      <c r="AJ31" s="1">
        <f t="shared" si="12"/>
        <v>1.5070582727135351</v>
      </c>
      <c r="AK31" s="1">
        <f t="shared" si="13"/>
        <v>1.696516092056795</v>
      </c>
      <c r="AL31" s="1">
        <f t="shared" si="14"/>
        <v>1.8925660917067813</v>
      </c>
      <c r="AM31" s="1">
        <f t="shared" si="15"/>
        <v>0.68205817675858071</v>
      </c>
      <c r="AN31" s="1">
        <f t="shared" si="16"/>
        <v>0.73679683402122986</v>
      </c>
      <c r="AO31" s="1">
        <f t="shared" si="17"/>
        <v>0.41202748538893896</v>
      </c>
      <c r="AP31" s="1">
        <f t="shared" si="18"/>
        <v>0.67982058535026635</v>
      </c>
      <c r="AQ31" s="1">
        <f t="shared" si="19"/>
        <v>0.35755615870078516</v>
      </c>
      <c r="AR31" s="1">
        <f t="shared" si="20"/>
        <v>0.59886852205089802</v>
      </c>
      <c r="AS31" s="1">
        <f t="shared" si="21"/>
        <v>0.50127183538234177</v>
      </c>
      <c r="AT31" s="1">
        <f t="shared" si="22"/>
        <v>0.30018339829247703</v>
      </c>
      <c r="AU31" s="1">
        <f t="shared" si="23"/>
        <v>0.11246130651628915</v>
      </c>
    </row>
    <row r="32" spans="1:47">
      <c r="A32" s="3">
        <f>100-Z32</f>
        <v>86.171832371965181</v>
      </c>
      <c r="B32" t="s">
        <v>1</v>
      </c>
      <c r="C32" s="1">
        <v>3.7781584617115067</v>
      </c>
      <c r="D32" s="1">
        <v>4.2707457857493134</v>
      </c>
      <c r="E32" s="1">
        <v>4.3996535703110853</v>
      </c>
      <c r="F32" s="1">
        <v>4.5088588739573972</v>
      </c>
      <c r="G32" s="1">
        <v>4.7414966348915311</v>
      </c>
      <c r="H32" s="1">
        <v>4.8629192319727998</v>
      </c>
      <c r="I32" s="1">
        <v>5.3683864233452834</v>
      </c>
      <c r="J32" s="1">
        <v>6.0609469313253541</v>
      </c>
      <c r="K32" s="1">
        <v>6.6956500315655578</v>
      </c>
      <c r="L32" s="1">
        <v>7.9102895180698374</v>
      </c>
      <c r="M32" s="1">
        <v>6.8460258430070846</v>
      </c>
      <c r="N32" s="1">
        <v>6.2327045876000104</v>
      </c>
      <c r="O32" s="1">
        <v>5.9268911531346022</v>
      </c>
      <c r="P32" s="1">
        <v>6.6250376809255673</v>
      </c>
      <c r="Q32" s="1">
        <v>7.2166141781105217</v>
      </c>
      <c r="R32" s="1">
        <v>5.5805302517247908</v>
      </c>
      <c r="S32" s="1">
        <v>4.221377704932249</v>
      </c>
      <c r="T32" s="1">
        <v>2.8703713381979754</v>
      </c>
      <c r="U32" s="1">
        <v>1.4119805600501558</v>
      </c>
      <c r="V32" s="1">
        <v>0.40918682273660761</v>
      </c>
      <c r="W32" s="1">
        <v>6.2174416680770735E-2</v>
      </c>
      <c r="Z32" s="1">
        <f t="shared" si="2"/>
        <v>13.828167628034818</v>
      </c>
      <c r="AA32" s="1">
        <f t="shared" si="3"/>
        <v>1.21810222677576</v>
      </c>
      <c r="AB32" s="1">
        <f t="shared" si="4"/>
        <v>0.91439918374182838</v>
      </c>
      <c r="AC32" s="1">
        <f t="shared" si="5"/>
        <v>0.96927596328674337</v>
      </c>
      <c r="AD32" s="1">
        <f t="shared" si="6"/>
        <v>1.0365001865059602</v>
      </c>
      <c r="AE32" s="1">
        <f t="shared" si="7"/>
        <v>0.93316826009036546</v>
      </c>
      <c r="AF32" s="1">
        <f t="shared" si="8"/>
        <v>0.89902271329244954</v>
      </c>
      <c r="AG32" s="1">
        <f t="shared" si="9"/>
        <v>0.50262358316004008</v>
      </c>
      <c r="AH32" s="1">
        <f t="shared" si="10"/>
        <v>1.6137803558236463E-2</v>
      </c>
      <c r="AI32" s="1">
        <f t="shared" si="11"/>
        <v>0.42478230740210421</v>
      </c>
      <c r="AJ32" s="1">
        <f t="shared" si="12"/>
        <v>1.4238415408565572</v>
      </c>
      <c r="AK32" s="1">
        <f t="shared" si="13"/>
        <v>0.42461668807994624</v>
      </c>
      <c r="AL32" s="1">
        <f t="shared" si="14"/>
        <v>0.41967170204794968</v>
      </c>
      <c r="AM32" s="1">
        <f t="shared" si="15"/>
        <v>7.0002144902347574E-2</v>
      </c>
      <c r="AN32" s="1">
        <f t="shared" si="16"/>
        <v>1.5212982347668458</v>
      </c>
      <c r="AO32" s="1">
        <f t="shared" si="17"/>
        <v>2.0188245074584623</v>
      </c>
      <c r="AP32" s="1">
        <f t="shared" si="18"/>
        <v>0.53909823775546251</v>
      </c>
      <c r="AQ32" s="1">
        <f t="shared" si="19"/>
        <v>5.5810647189509233E-2</v>
      </c>
      <c r="AR32" s="1">
        <f t="shared" si="20"/>
        <v>3.947759284750374E-2</v>
      </c>
      <c r="AS32" s="1">
        <f t="shared" si="21"/>
        <v>0.14737870199748637</v>
      </c>
      <c r="AT32" s="1">
        <f t="shared" si="22"/>
        <v>0.17653044992036931</v>
      </c>
      <c r="AU32" s="1">
        <f t="shared" si="23"/>
        <v>7.7604952398893118E-2</v>
      </c>
    </row>
    <row r="33" spans="1:47">
      <c r="A33" s="3">
        <f>100-Z33</f>
        <v>82.903059999210001</v>
      </c>
      <c r="B33" t="s">
        <v>13</v>
      </c>
      <c r="C33" s="1">
        <v>6.0449517071872476</v>
      </c>
      <c r="D33" s="1">
        <v>4.9702523907831715</v>
      </c>
      <c r="E33" s="1">
        <v>5.4168111368771736</v>
      </c>
      <c r="F33" s="1">
        <v>4.5886919852698709</v>
      </c>
      <c r="G33" s="1">
        <v>3.6862965896547668</v>
      </c>
      <c r="H33" s="1">
        <v>6.2926452203952703</v>
      </c>
      <c r="I33" s="1">
        <v>7.5420872207748682</v>
      </c>
      <c r="J33" s="1">
        <v>6.4130458985835022</v>
      </c>
      <c r="K33" s="1">
        <v>6.4016473315159255</v>
      </c>
      <c r="L33" s="1">
        <v>7.0585759107455095</v>
      </c>
      <c r="M33" s="1">
        <v>6.3183582670360865</v>
      </c>
      <c r="N33" s="1">
        <v>7.6908517751545169</v>
      </c>
      <c r="O33" s="1">
        <v>6.888498686779041</v>
      </c>
      <c r="P33" s="1">
        <v>6.3732834553245086</v>
      </c>
      <c r="Q33" s="1">
        <v>3.9614526970070014</v>
      </c>
      <c r="R33" s="1">
        <v>4.6645587270080302</v>
      </c>
      <c r="S33" s="1">
        <v>2.6229428237272572</v>
      </c>
      <c r="T33" s="1">
        <v>1.8541492374623714</v>
      </c>
      <c r="U33" s="1">
        <v>0.93372820090319053</v>
      </c>
      <c r="V33" s="1">
        <v>0.24753446343498733</v>
      </c>
      <c r="W33" s="1">
        <v>2.9636274375703136E-2</v>
      </c>
      <c r="Z33" s="1">
        <f t="shared" si="2"/>
        <v>17.096940000789996</v>
      </c>
      <c r="AA33" s="1">
        <f t="shared" si="3"/>
        <v>1.0486910186999809</v>
      </c>
      <c r="AB33" s="1">
        <f t="shared" si="4"/>
        <v>0.21489257870797029</v>
      </c>
      <c r="AC33" s="1">
        <f t="shared" si="5"/>
        <v>4.7881603279344986E-2</v>
      </c>
      <c r="AD33" s="1">
        <f t="shared" si="6"/>
        <v>0.95666707519348648</v>
      </c>
      <c r="AE33" s="1">
        <f t="shared" si="7"/>
        <v>1.9883683053271297</v>
      </c>
      <c r="AF33" s="1">
        <f t="shared" si="8"/>
        <v>0.53070327513002091</v>
      </c>
      <c r="AG33" s="1">
        <f t="shared" si="9"/>
        <v>1.6710772142695447</v>
      </c>
      <c r="AH33" s="1">
        <f t="shared" si="10"/>
        <v>0.36823677081638451</v>
      </c>
      <c r="AI33" s="1">
        <f t="shared" si="11"/>
        <v>0.13077960735247185</v>
      </c>
      <c r="AJ33" s="1">
        <f t="shared" si="12"/>
        <v>0.57212793353222935</v>
      </c>
      <c r="AK33" s="1">
        <f t="shared" si="13"/>
        <v>0.10305088789105188</v>
      </c>
      <c r="AL33" s="1">
        <f t="shared" si="14"/>
        <v>1.8778188896024561</v>
      </c>
      <c r="AM33" s="1">
        <f t="shared" si="15"/>
        <v>1.0316096785467863</v>
      </c>
      <c r="AN33" s="1">
        <f t="shared" si="16"/>
        <v>1.269544009165787</v>
      </c>
      <c r="AO33" s="1">
        <f t="shared" si="17"/>
        <v>1.236336973645058</v>
      </c>
      <c r="AP33" s="1">
        <f t="shared" si="18"/>
        <v>0.37687328696129807</v>
      </c>
      <c r="AQ33" s="1">
        <f t="shared" si="19"/>
        <v>1.5426242340154825</v>
      </c>
      <c r="AR33" s="1">
        <f t="shared" si="20"/>
        <v>1.0556996935831078</v>
      </c>
      <c r="AS33" s="1">
        <f t="shared" si="21"/>
        <v>0.62563106114445166</v>
      </c>
      <c r="AT33" s="1">
        <f t="shared" si="22"/>
        <v>0.33818280922198962</v>
      </c>
      <c r="AU33" s="1">
        <f t="shared" si="23"/>
        <v>0.11014309470396071</v>
      </c>
    </row>
    <row r="34" spans="1:47">
      <c r="A34" s="3">
        <f>100-Z34</f>
        <v>78.000799820442268</v>
      </c>
      <c r="B34" t="s">
        <v>26</v>
      </c>
      <c r="C34" s="1">
        <v>5.3115454905619384</v>
      </c>
      <c r="D34" s="1">
        <v>5.2169731746904029</v>
      </c>
      <c r="E34" s="1">
        <v>5.0291065472158687</v>
      </c>
      <c r="F34" s="1">
        <v>5.49861336536864</v>
      </c>
      <c r="G34" s="1">
        <v>6.3636625046327655</v>
      </c>
      <c r="H34" s="1">
        <v>7.3002798829348095</v>
      </c>
      <c r="I34" s="1">
        <v>7.8498217184045398</v>
      </c>
      <c r="J34" s="1">
        <v>7.8562117397472093</v>
      </c>
      <c r="K34" s="1">
        <v>7.437186090201541</v>
      </c>
      <c r="L34" s="1">
        <v>7.675214385216047</v>
      </c>
      <c r="M34" s="1">
        <v>7.6972599588482629</v>
      </c>
      <c r="N34" s="1">
        <v>6.8170345188952934</v>
      </c>
      <c r="O34" s="1">
        <v>5.5562833079862486</v>
      </c>
      <c r="P34" s="1">
        <v>4.3678990887829565</v>
      </c>
      <c r="Q34" s="1">
        <v>3.5501361074545983</v>
      </c>
      <c r="R34" s="1">
        <v>2.50009585032014</v>
      </c>
      <c r="S34" s="1">
        <v>1.9574232877937812</v>
      </c>
      <c r="T34" s="1">
        <v>1.3379107186218002</v>
      </c>
      <c r="U34" s="1">
        <v>0.5544941020103008</v>
      </c>
      <c r="V34" s="1">
        <v>0.11278387669814817</v>
      </c>
      <c r="W34" s="1">
        <v>1.0064283614707273E-2</v>
      </c>
      <c r="Z34" s="1">
        <f t="shared" si="2"/>
        <v>21.999200179557739</v>
      </c>
      <c r="AA34" s="1">
        <f t="shared" si="3"/>
        <v>0.31528480207467169</v>
      </c>
      <c r="AB34" s="1">
        <f t="shared" si="4"/>
        <v>3.1828205199261106E-2</v>
      </c>
      <c r="AC34" s="1">
        <f t="shared" si="5"/>
        <v>0.33982298638195996</v>
      </c>
      <c r="AD34" s="1">
        <f t="shared" si="6"/>
        <v>4.6745695094717377E-2</v>
      </c>
      <c r="AE34" s="1">
        <f t="shared" si="7"/>
        <v>0.68899760965086898</v>
      </c>
      <c r="AF34" s="1">
        <f t="shared" si="8"/>
        <v>1.5383379376695601</v>
      </c>
      <c r="AG34" s="1">
        <f t="shared" si="9"/>
        <v>1.9788117118992163</v>
      </c>
      <c r="AH34" s="1">
        <f t="shared" si="10"/>
        <v>1.8114026119800917</v>
      </c>
      <c r="AI34" s="1">
        <f t="shared" si="11"/>
        <v>1.1663183660380874</v>
      </c>
      <c r="AJ34" s="1">
        <f t="shared" si="12"/>
        <v>1.1887664080027669</v>
      </c>
      <c r="AK34" s="1">
        <f t="shared" si="13"/>
        <v>1.2758508039211245</v>
      </c>
      <c r="AL34" s="1">
        <f t="shared" si="14"/>
        <v>1.0040016333432327</v>
      </c>
      <c r="AM34" s="1">
        <f t="shared" si="15"/>
        <v>0.30060570024600608</v>
      </c>
      <c r="AN34" s="1">
        <f t="shared" si="16"/>
        <v>0.73584035737576503</v>
      </c>
      <c r="AO34" s="1">
        <f t="shared" si="17"/>
        <v>1.6476535631974611</v>
      </c>
      <c r="AP34" s="1">
        <f t="shared" si="18"/>
        <v>2.5413361636491882</v>
      </c>
      <c r="AQ34" s="1">
        <f t="shared" si="19"/>
        <v>2.2081437699489586</v>
      </c>
      <c r="AR34" s="1">
        <f t="shared" si="20"/>
        <v>1.5719382124236789</v>
      </c>
      <c r="AS34" s="1">
        <f t="shared" si="21"/>
        <v>1.0048651600373413</v>
      </c>
      <c r="AT34" s="1">
        <f t="shared" si="22"/>
        <v>0.47293339595882877</v>
      </c>
      <c r="AU34" s="1">
        <f t="shared" si="23"/>
        <v>0.12971508546495658</v>
      </c>
    </row>
    <row r="35" spans="1:47">
      <c r="A35" s="3">
        <f>100-Z35</f>
        <v>87.432352000616717</v>
      </c>
      <c r="B35" t="s">
        <v>27</v>
      </c>
      <c r="C35" s="1">
        <v>5.0125845694917022</v>
      </c>
      <c r="D35" s="1">
        <v>5.2166304354867403</v>
      </c>
      <c r="E35" s="1">
        <v>5.4724654218330055</v>
      </c>
      <c r="F35" s="1">
        <v>5.9293815600500794</v>
      </c>
      <c r="G35" s="1">
        <v>5.9571319845790498</v>
      </c>
      <c r="H35" s="1">
        <v>6.2838691596955503</v>
      </c>
      <c r="I35" s="1">
        <v>6.2862327605229389</v>
      </c>
      <c r="J35" s="1">
        <v>5.9550660223743694</v>
      </c>
      <c r="K35" s="1">
        <v>5.8647764707681214</v>
      </c>
      <c r="L35" s="1">
        <v>6.6911146642289072</v>
      </c>
      <c r="M35" s="1">
        <v>7.4334487334688717</v>
      </c>
      <c r="N35" s="1">
        <v>7.297165260577068</v>
      </c>
      <c r="O35" s="1">
        <v>6.5653069036461487</v>
      </c>
      <c r="P35" s="1">
        <v>5.8625704433292256</v>
      </c>
      <c r="Q35" s="1">
        <v>5.5585413443099334</v>
      </c>
      <c r="R35" s="1">
        <v>3.7296745648479561</v>
      </c>
      <c r="S35" s="1">
        <v>2.5586650102396433</v>
      </c>
      <c r="T35" s="1">
        <v>1.5276214769727208</v>
      </c>
      <c r="U35" s="1">
        <v>0.62267750685984058</v>
      </c>
      <c r="V35" s="1">
        <v>0.15778348634390227</v>
      </c>
      <c r="W35" s="1">
        <v>1.7292220374204113E-2</v>
      </c>
      <c r="Z35" s="1">
        <f t="shared" si="2"/>
        <v>12.567647999383286</v>
      </c>
      <c r="AA35" s="1">
        <f t="shared" si="3"/>
        <v>1.6323881004435492E-2</v>
      </c>
      <c r="AB35" s="1">
        <f t="shared" si="4"/>
        <v>3.1485465995598538E-2</v>
      </c>
      <c r="AC35" s="1">
        <f t="shared" si="5"/>
        <v>0.1035358882351769</v>
      </c>
      <c r="AD35" s="1">
        <f t="shared" si="6"/>
        <v>0.38402249958672208</v>
      </c>
      <c r="AE35" s="1">
        <f t="shared" si="7"/>
        <v>0.28246708959715328</v>
      </c>
      <c r="AF35" s="1">
        <f t="shared" si="8"/>
        <v>0.52192721443030088</v>
      </c>
      <c r="AG35" s="1">
        <f t="shared" si="9"/>
        <v>0.41522275401761544</v>
      </c>
      <c r="AH35" s="1">
        <f t="shared" si="10"/>
        <v>8.9743105392748213E-2</v>
      </c>
      <c r="AI35" s="1">
        <f t="shared" si="11"/>
        <v>0.40609125339533225</v>
      </c>
      <c r="AJ35" s="1">
        <f t="shared" si="12"/>
        <v>0.20466668701562707</v>
      </c>
      <c r="AK35" s="1">
        <f t="shared" si="13"/>
        <v>1.0120395785417333</v>
      </c>
      <c r="AL35" s="1">
        <f t="shared" si="14"/>
        <v>1.4841323750250073</v>
      </c>
      <c r="AM35" s="1">
        <f t="shared" si="15"/>
        <v>0.70841789541389399</v>
      </c>
      <c r="AN35" s="1">
        <f t="shared" si="16"/>
        <v>0.75883099717050406</v>
      </c>
      <c r="AO35" s="1">
        <f t="shared" si="17"/>
        <v>0.36075167365787397</v>
      </c>
      <c r="AP35" s="1">
        <f t="shared" si="18"/>
        <v>1.3117574491213722</v>
      </c>
      <c r="AQ35" s="1">
        <f t="shared" si="19"/>
        <v>1.6069020475030964</v>
      </c>
      <c r="AR35" s="1">
        <f t="shared" si="20"/>
        <v>1.3822274540727584</v>
      </c>
      <c r="AS35" s="1">
        <f t="shared" si="21"/>
        <v>0.93668175518780161</v>
      </c>
      <c r="AT35" s="1">
        <f t="shared" si="22"/>
        <v>0.42793378631307466</v>
      </c>
      <c r="AU35" s="1">
        <f t="shared" si="23"/>
        <v>0.12248714870545974</v>
      </c>
    </row>
    <row r="36" spans="1:47">
      <c r="A36" s="3">
        <f>100-Z36</f>
        <v>82.309807832665257</v>
      </c>
      <c r="B36" t="s">
        <v>3</v>
      </c>
      <c r="C36" s="1">
        <v>6.2472302769277226</v>
      </c>
      <c r="D36" s="1">
        <v>6.5120868278243726</v>
      </c>
      <c r="E36" s="1">
        <v>6.6713284073996437</v>
      </c>
      <c r="F36" s="1">
        <v>6.2884974658005959</v>
      </c>
      <c r="G36" s="1">
        <v>6.7287706753282146</v>
      </c>
      <c r="H36" s="1">
        <v>7.1908180297385051</v>
      </c>
      <c r="I36" s="1">
        <v>6.7280863450604746</v>
      </c>
      <c r="J36" s="1">
        <v>6.1096591558309203</v>
      </c>
      <c r="K36" s="1">
        <v>5.7735700452466743</v>
      </c>
      <c r="L36" s="1">
        <v>6.5002873150260481</v>
      </c>
      <c r="M36" s="1">
        <v>6.4696376139435827</v>
      </c>
      <c r="N36" s="1">
        <v>6.5677042150389671</v>
      </c>
      <c r="O36" s="1">
        <v>5.8440353255431674</v>
      </c>
      <c r="P36" s="1">
        <v>4.9872953048929825</v>
      </c>
      <c r="Q36" s="1">
        <v>4.4296076112456619</v>
      </c>
      <c r="R36" s="1">
        <v>3.0738041898846453</v>
      </c>
      <c r="S36" s="1">
        <v>2.018152171411046</v>
      </c>
      <c r="T36" s="1">
        <v>1.1472485879467045</v>
      </c>
      <c r="U36" s="1">
        <v>0.56359781868690306</v>
      </c>
      <c r="V36" s="1">
        <v>0.13423241888146012</v>
      </c>
      <c r="W36" s="1">
        <v>1.43501983417226E-2</v>
      </c>
      <c r="Z36" s="1">
        <f t="shared" si="2"/>
        <v>17.69019216733474</v>
      </c>
      <c r="AA36" s="1">
        <f t="shared" si="3"/>
        <v>1.2509695884404559</v>
      </c>
      <c r="AB36" s="1">
        <f t="shared" si="4"/>
        <v>1.3269418583332309</v>
      </c>
      <c r="AC36" s="1">
        <f t="shared" si="5"/>
        <v>1.3023988738018151</v>
      </c>
      <c r="AD36" s="1">
        <f t="shared" si="6"/>
        <v>0.74313840533723852</v>
      </c>
      <c r="AE36" s="1">
        <f t="shared" si="7"/>
        <v>1.0541057803463181</v>
      </c>
      <c r="AF36" s="1">
        <f t="shared" si="8"/>
        <v>1.4288760844732558</v>
      </c>
      <c r="AG36" s="1">
        <f t="shared" si="9"/>
        <v>0.8570763385551512</v>
      </c>
      <c r="AH36" s="1">
        <f t="shared" si="10"/>
        <v>6.4850028063802689E-2</v>
      </c>
      <c r="AI36" s="1">
        <f t="shared" si="11"/>
        <v>0.49729767891677934</v>
      </c>
      <c r="AJ36" s="1">
        <f t="shared" si="12"/>
        <v>1.3839337812767916E-2</v>
      </c>
      <c r="AK36" s="1">
        <f t="shared" si="13"/>
        <v>4.8228459016444347E-2</v>
      </c>
      <c r="AL36" s="1">
        <f t="shared" si="14"/>
        <v>0.75467132948690629</v>
      </c>
      <c r="AM36" s="1">
        <f t="shared" si="15"/>
        <v>1.2853682689087265E-2</v>
      </c>
      <c r="AN36" s="1">
        <f t="shared" si="16"/>
        <v>0.1164441412657391</v>
      </c>
      <c r="AO36" s="1">
        <f t="shared" si="17"/>
        <v>0.7681820594063975</v>
      </c>
      <c r="AP36" s="1">
        <f t="shared" si="18"/>
        <v>1.967627824084683</v>
      </c>
      <c r="AQ36" s="1">
        <f t="shared" si="19"/>
        <v>2.1474148863316938</v>
      </c>
      <c r="AR36" s="1">
        <f t="shared" si="20"/>
        <v>1.7626003430987747</v>
      </c>
      <c r="AS36" s="1">
        <f t="shared" si="21"/>
        <v>0.99576144336073913</v>
      </c>
      <c r="AT36" s="1">
        <f t="shared" si="22"/>
        <v>0.45148485377551684</v>
      </c>
      <c r="AU36" s="1">
        <f t="shared" si="23"/>
        <v>0.12542917073794124</v>
      </c>
    </row>
    <row r="37" spans="1:47">
      <c r="A37" s="3">
        <f>100-Z37</f>
        <v>85.41311489774732</v>
      </c>
      <c r="B37" t="s">
        <v>14</v>
      </c>
      <c r="C37" s="1">
        <v>5.5660308099140385</v>
      </c>
      <c r="D37" s="1">
        <v>5.7657451927067642</v>
      </c>
      <c r="E37" s="1">
        <v>5.9253211717905234</v>
      </c>
      <c r="F37" s="1">
        <v>5.9360013812333046</v>
      </c>
      <c r="G37" s="1">
        <v>6.5163849907456646</v>
      </c>
      <c r="H37" s="1">
        <v>6.8824450190565187</v>
      </c>
      <c r="I37" s="1">
        <v>6.9510824272371545</v>
      </c>
      <c r="J37" s="1">
        <v>6.6753891451442318</v>
      </c>
      <c r="K37" s="1">
        <v>6.408457692905059</v>
      </c>
      <c r="L37" s="1">
        <v>6.9635703405234448</v>
      </c>
      <c r="M37" s="1">
        <v>6.9612461498675051</v>
      </c>
      <c r="N37" s="1">
        <v>6.1816461984172646</v>
      </c>
      <c r="O37" s="1">
        <v>5.7400684197458816</v>
      </c>
      <c r="P37" s="1">
        <v>5.0721402955263768</v>
      </c>
      <c r="Q37" s="1">
        <v>4.9210125650173886</v>
      </c>
      <c r="R37" s="1">
        <v>3.3141483077125136</v>
      </c>
      <c r="S37" s="1">
        <v>2.0893551699038713</v>
      </c>
      <c r="T37" s="1">
        <v>1.3063058243848922</v>
      </c>
      <c r="U37" s="1">
        <v>0.6200424183240667</v>
      </c>
      <c r="V37" s="1">
        <v>0.18368484564976073</v>
      </c>
      <c r="W37" s="1">
        <v>1.9921634193788069E-2</v>
      </c>
      <c r="Z37" s="1">
        <f t="shared" si="2"/>
        <v>14.586885102252685</v>
      </c>
      <c r="AA37" s="1">
        <f t="shared" si="3"/>
        <v>0.56977012142677186</v>
      </c>
      <c r="AB37" s="1">
        <f t="shared" si="4"/>
        <v>0.58060022321562244</v>
      </c>
      <c r="AC37" s="1">
        <f t="shared" si="5"/>
        <v>0.55639163819269477</v>
      </c>
      <c r="AD37" s="1">
        <f t="shared" si="6"/>
        <v>0.3906423207699472</v>
      </c>
      <c r="AE37" s="1">
        <f t="shared" si="7"/>
        <v>0.84172009576376805</v>
      </c>
      <c r="AF37" s="1">
        <f t="shared" si="8"/>
        <v>1.1205030737912693</v>
      </c>
      <c r="AG37" s="1">
        <f t="shared" si="9"/>
        <v>1.0800724207318311</v>
      </c>
      <c r="AH37" s="1">
        <f t="shared" si="10"/>
        <v>0.63058001737711411</v>
      </c>
      <c r="AI37" s="1">
        <f t="shared" si="11"/>
        <v>0.13758996874160534</v>
      </c>
      <c r="AJ37" s="1">
        <f t="shared" si="12"/>
        <v>0.47712236331016467</v>
      </c>
      <c r="AK37" s="1">
        <f t="shared" si="13"/>
        <v>0.53983699494036674</v>
      </c>
      <c r="AL37" s="1">
        <f t="shared" si="14"/>
        <v>0.36861331286520382</v>
      </c>
      <c r="AM37" s="1">
        <f t="shared" si="15"/>
        <v>0.11682058848637311</v>
      </c>
      <c r="AN37" s="1">
        <f t="shared" si="16"/>
        <v>3.1599150632344752E-2</v>
      </c>
      <c r="AO37" s="1">
        <f t="shared" si="17"/>
        <v>0.27677710563467084</v>
      </c>
      <c r="AP37" s="1">
        <f t="shared" si="18"/>
        <v>1.7272837062568147</v>
      </c>
      <c r="AQ37" s="1">
        <f t="shared" si="19"/>
        <v>2.0762118878388685</v>
      </c>
      <c r="AR37" s="1">
        <f t="shared" si="20"/>
        <v>1.603543106660587</v>
      </c>
      <c r="AS37" s="1">
        <f t="shared" si="21"/>
        <v>0.93931684372357549</v>
      </c>
      <c r="AT37" s="1">
        <f t="shared" si="22"/>
        <v>0.4020324270072162</v>
      </c>
      <c r="AU37" s="1">
        <f t="shared" si="23"/>
        <v>0.11985773488587578</v>
      </c>
    </row>
    <row r="38" spans="1:47">
      <c r="A38" s="3">
        <f>100-Z38</f>
        <v>80.775806136827057</v>
      </c>
      <c r="B38" t="s">
        <v>6</v>
      </c>
      <c r="C38" s="1">
        <v>4.9804044510729568</v>
      </c>
      <c r="D38" s="1">
        <v>5.0201517414838142</v>
      </c>
      <c r="E38" s="1">
        <v>5.2171495963772712</v>
      </c>
      <c r="F38" s="1">
        <v>4.5832961767640725</v>
      </c>
      <c r="G38" s="1">
        <v>5.1946086049197806</v>
      </c>
      <c r="H38" s="1">
        <v>6.5146530316259543</v>
      </c>
      <c r="I38" s="1">
        <v>7.4665825375882466</v>
      </c>
      <c r="J38" s="1">
        <v>8.399894785807076</v>
      </c>
      <c r="K38" s="1">
        <v>7.8174435989701072</v>
      </c>
      <c r="L38" s="1">
        <v>6.8085472924189645</v>
      </c>
      <c r="M38" s="1">
        <v>5.914657338485183</v>
      </c>
      <c r="N38" s="1">
        <v>6.1423501526755171</v>
      </c>
      <c r="O38" s="1">
        <v>7.2008044050450506</v>
      </c>
      <c r="P38" s="1">
        <v>6.4705592483130268</v>
      </c>
      <c r="Q38" s="1">
        <v>4.9036181712996463</v>
      </c>
      <c r="R38" s="1">
        <v>2.7602819328180166</v>
      </c>
      <c r="S38" s="1">
        <v>2.3359030486354064</v>
      </c>
      <c r="T38" s="1">
        <v>1.4731704468604252</v>
      </c>
      <c r="U38" s="1">
        <v>0.63202762836983661</v>
      </c>
      <c r="V38" s="1">
        <v>0.15062117196509436</v>
      </c>
      <c r="W38" s="1">
        <v>1.3274638504563356E-2</v>
      </c>
      <c r="Z38" s="1">
        <f t="shared" si="2"/>
        <v>19.224193863172939</v>
      </c>
      <c r="AA38" s="1">
        <f t="shared" si="3"/>
        <v>1.5856237414309859E-2</v>
      </c>
      <c r="AB38" s="1">
        <f t="shared" si="4"/>
        <v>0.16499322800732763</v>
      </c>
      <c r="AC38" s="1">
        <f t="shared" si="5"/>
        <v>0.15177993722055749</v>
      </c>
      <c r="AD38" s="1">
        <f t="shared" si="6"/>
        <v>0.96206288369928483</v>
      </c>
      <c r="AE38" s="1">
        <f t="shared" si="7"/>
        <v>0.48005629006211592</v>
      </c>
      <c r="AF38" s="1">
        <f t="shared" si="8"/>
        <v>0.75271108636070494</v>
      </c>
      <c r="AG38" s="1">
        <f t="shared" si="9"/>
        <v>1.5955725310829232</v>
      </c>
      <c r="AH38" s="1">
        <f t="shared" si="10"/>
        <v>2.3550856580399584</v>
      </c>
      <c r="AI38" s="1">
        <f t="shared" si="11"/>
        <v>1.5465758748066536</v>
      </c>
      <c r="AJ38" s="1">
        <f t="shared" si="12"/>
        <v>0.32209931520568436</v>
      </c>
      <c r="AK38" s="1">
        <f t="shared" si="13"/>
        <v>0.50675181644195533</v>
      </c>
      <c r="AL38" s="1">
        <f t="shared" si="14"/>
        <v>0.32931726712345633</v>
      </c>
      <c r="AM38" s="1">
        <f t="shared" si="15"/>
        <v>1.3439153968127959</v>
      </c>
      <c r="AN38" s="1">
        <f t="shared" si="16"/>
        <v>1.3668198021543052</v>
      </c>
      <c r="AO38" s="1">
        <f t="shared" si="17"/>
        <v>0.29417149935241316</v>
      </c>
      <c r="AP38" s="1">
        <f t="shared" si="18"/>
        <v>2.2811500811513117</v>
      </c>
      <c r="AQ38" s="1">
        <f t="shared" si="19"/>
        <v>1.8296640091073333</v>
      </c>
      <c r="AR38" s="1">
        <f t="shared" si="20"/>
        <v>1.436678484185054</v>
      </c>
      <c r="AS38" s="1">
        <f t="shared" si="21"/>
        <v>0.92733163367780558</v>
      </c>
      <c r="AT38" s="1">
        <f t="shared" si="22"/>
        <v>0.43509610069188254</v>
      </c>
      <c r="AU38" s="1">
        <f t="shared" si="23"/>
        <v>0.12650473057510048</v>
      </c>
    </row>
    <row r="39" spans="1:47">
      <c r="A39" s="3">
        <f>100-Z39</f>
        <v>85.099843284700967</v>
      </c>
      <c r="B39" t="s">
        <v>19</v>
      </c>
      <c r="C39" s="1">
        <v>3.9292293090308479</v>
      </c>
      <c r="D39" s="1">
        <v>4.3192768018145475</v>
      </c>
      <c r="E39" s="1">
        <v>4.8054631755134301</v>
      </c>
      <c r="F39" s="1">
        <v>5.1503588364361184</v>
      </c>
      <c r="G39" s="1">
        <v>5.2941993920194053</v>
      </c>
      <c r="H39" s="1">
        <v>5.2356510783334285</v>
      </c>
      <c r="I39" s="1">
        <v>5.5017467894291769</v>
      </c>
      <c r="J39" s="1">
        <v>6.4168951799831087</v>
      </c>
      <c r="K39" s="1">
        <v>7.5068451020510869</v>
      </c>
      <c r="L39" s="1">
        <v>7.9482523132223006</v>
      </c>
      <c r="M39" s="1">
        <v>7.290481132781399</v>
      </c>
      <c r="N39" s="1">
        <v>7.2338844295516216</v>
      </c>
      <c r="O39" s="1">
        <v>6.5954528260937595</v>
      </c>
      <c r="P39" s="1">
        <v>6.0931926356224624</v>
      </c>
      <c r="Q39" s="1">
        <v>5.5600597330098838</v>
      </c>
      <c r="R39" s="1">
        <v>4.4266349910809453</v>
      </c>
      <c r="S39" s="1">
        <v>3.4541739798937057</v>
      </c>
      <c r="T39" s="1">
        <v>2.198062570592644</v>
      </c>
      <c r="U39" s="1">
        <v>0.83285711749881641</v>
      </c>
      <c r="V39" s="1">
        <v>0.18805090702321844</v>
      </c>
      <c r="W39" s="1">
        <v>1.9231699018124191E-2</v>
      </c>
      <c r="Z39" s="1">
        <f t="shared" si="2"/>
        <v>14.900156715299026</v>
      </c>
      <c r="AA39" s="1">
        <f t="shared" si="3"/>
        <v>1.0670313794564188</v>
      </c>
      <c r="AB39" s="1">
        <f t="shared" si="4"/>
        <v>0.86586816767659425</v>
      </c>
      <c r="AC39" s="1">
        <f t="shared" si="5"/>
        <v>0.5634663580843986</v>
      </c>
      <c r="AD39" s="1">
        <f t="shared" si="6"/>
        <v>0.395000224027239</v>
      </c>
      <c r="AE39" s="1">
        <f t="shared" si="7"/>
        <v>0.38046550296249126</v>
      </c>
      <c r="AF39" s="1">
        <f t="shared" si="8"/>
        <v>0.52629086693182092</v>
      </c>
      <c r="AG39" s="1">
        <f t="shared" si="9"/>
        <v>0.36926321707614651</v>
      </c>
      <c r="AH39" s="1">
        <f t="shared" si="10"/>
        <v>0.372086052215991</v>
      </c>
      <c r="AI39" s="1">
        <f t="shared" si="11"/>
        <v>1.2359773778876333</v>
      </c>
      <c r="AJ39" s="1">
        <f t="shared" si="12"/>
        <v>1.4618043360090205</v>
      </c>
      <c r="AK39" s="1">
        <f t="shared" si="13"/>
        <v>0.8690719778542606</v>
      </c>
      <c r="AL39" s="1">
        <f t="shared" si="14"/>
        <v>1.4208515439995608</v>
      </c>
      <c r="AM39" s="1">
        <f t="shared" si="15"/>
        <v>0.73856381786150482</v>
      </c>
      <c r="AN39" s="1">
        <f t="shared" si="16"/>
        <v>0.98945318946374083</v>
      </c>
      <c r="AO39" s="1">
        <f t="shared" si="17"/>
        <v>0.36227006235782433</v>
      </c>
      <c r="AP39" s="1">
        <f t="shared" si="18"/>
        <v>0.614797022888383</v>
      </c>
      <c r="AQ39" s="1">
        <f t="shared" si="19"/>
        <v>0.71139307784903405</v>
      </c>
      <c r="AR39" s="1">
        <f t="shared" si="20"/>
        <v>0.71178636045283517</v>
      </c>
      <c r="AS39" s="1">
        <f t="shared" si="21"/>
        <v>0.72650214454882578</v>
      </c>
      <c r="AT39" s="1">
        <f t="shared" si="22"/>
        <v>0.39766636563375846</v>
      </c>
      <c r="AU39" s="1">
        <f t="shared" si="23"/>
        <v>0.12054767006153966</v>
      </c>
    </row>
    <row r="40" spans="1:47">
      <c r="A40" s="3">
        <f>100-Z40</f>
        <v>79.297311679334086</v>
      </c>
      <c r="B40" t="s">
        <v>7</v>
      </c>
      <c r="C40" s="1">
        <v>5.1961456087879743</v>
      </c>
      <c r="D40" s="1">
        <v>5.1816574820001966</v>
      </c>
      <c r="E40" s="1">
        <v>5.1757413442600564</v>
      </c>
      <c r="F40" s="1">
        <v>4.8156628556116221</v>
      </c>
      <c r="G40" s="1">
        <v>5.3246155472070251</v>
      </c>
      <c r="H40" s="1">
        <v>6.6868841057922666</v>
      </c>
      <c r="I40" s="1">
        <v>7.5186967352993612</v>
      </c>
      <c r="J40" s="1">
        <v>8.0061828218438471</v>
      </c>
      <c r="K40" s="1">
        <v>8.3853101750425818</v>
      </c>
      <c r="L40" s="1">
        <v>7.3922782130626494</v>
      </c>
      <c r="M40" s="1">
        <v>6.3529611734686693</v>
      </c>
      <c r="N40" s="1">
        <v>6.6372105282341733</v>
      </c>
      <c r="O40" s="1">
        <v>6.6275029337998852</v>
      </c>
      <c r="P40" s="1">
        <v>6.1061318478149582</v>
      </c>
      <c r="Q40" s="1">
        <v>4.3376645689104585</v>
      </c>
      <c r="R40" s="1">
        <v>2.9652121942771719</v>
      </c>
      <c r="S40" s="1">
        <v>1.8398455723203881</v>
      </c>
      <c r="T40" s="1">
        <v>1.0377052125935708</v>
      </c>
      <c r="U40" s="1">
        <v>0.34628637806537904</v>
      </c>
      <c r="V40" s="1">
        <v>6.3300842197923951E-2</v>
      </c>
      <c r="W40" s="1">
        <v>3.0038594098551873E-3</v>
      </c>
      <c r="Z40" s="1">
        <f t="shared" si="2"/>
        <v>20.702688320665906</v>
      </c>
      <c r="AA40" s="1">
        <f t="shared" si="3"/>
        <v>0.19988492030070759</v>
      </c>
      <c r="AB40" s="1">
        <f t="shared" si="4"/>
        <v>3.4874874909451847E-3</v>
      </c>
      <c r="AC40" s="1">
        <f t="shared" si="5"/>
        <v>0.19318818933777226</v>
      </c>
      <c r="AD40" s="1">
        <f t="shared" si="6"/>
        <v>0.72969620485173525</v>
      </c>
      <c r="AE40" s="1">
        <f t="shared" si="7"/>
        <v>0.3500493477748714</v>
      </c>
      <c r="AF40" s="1">
        <f t="shared" si="8"/>
        <v>0.92494216052701717</v>
      </c>
      <c r="AG40" s="1">
        <f t="shared" si="9"/>
        <v>1.6476867287940378</v>
      </c>
      <c r="AH40" s="1">
        <f t="shared" si="10"/>
        <v>1.9613736940767295</v>
      </c>
      <c r="AI40" s="1">
        <f t="shared" si="11"/>
        <v>2.1144424508791282</v>
      </c>
      <c r="AJ40" s="1">
        <f t="shared" si="12"/>
        <v>0.90583023584936928</v>
      </c>
      <c r="AK40" s="1">
        <f t="shared" si="13"/>
        <v>6.8447981458469087E-2</v>
      </c>
      <c r="AL40" s="1">
        <f t="shared" si="14"/>
        <v>0.82417764268211258</v>
      </c>
      <c r="AM40" s="1">
        <f t="shared" si="15"/>
        <v>0.77061392556763053</v>
      </c>
      <c r="AN40" s="1">
        <f t="shared" si="16"/>
        <v>1.0023924016562367</v>
      </c>
      <c r="AO40" s="1">
        <f t="shared" si="17"/>
        <v>0.86012510174160095</v>
      </c>
      <c r="AP40" s="1">
        <f t="shared" si="18"/>
        <v>2.0762198196921564</v>
      </c>
      <c r="AQ40" s="1">
        <f t="shared" si="19"/>
        <v>2.3257214854223518</v>
      </c>
      <c r="AR40" s="1">
        <f t="shared" si="20"/>
        <v>1.8721437184519083</v>
      </c>
      <c r="AS40" s="1">
        <f t="shared" si="21"/>
        <v>1.2130728839822631</v>
      </c>
      <c r="AT40" s="1">
        <f t="shared" si="22"/>
        <v>0.52241643045905295</v>
      </c>
      <c r="AU40" s="1">
        <f t="shared" si="23"/>
        <v>0.13677550966980867</v>
      </c>
    </row>
    <row r="41" spans="1:47">
      <c r="A41" s="3">
        <f>100-Z41</f>
        <v>82.580101365413995</v>
      </c>
      <c r="B41" t="s">
        <v>20</v>
      </c>
      <c r="C41" s="1">
        <v>4.8713474033782749</v>
      </c>
      <c r="D41" s="1">
        <v>5.2382184698681842</v>
      </c>
      <c r="E41" s="1">
        <v>5.0269080470164509</v>
      </c>
      <c r="F41" s="1">
        <v>4.4190959588865839</v>
      </c>
      <c r="G41" s="1">
        <v>4.6329557676730184</v>
      </c>
      <c r="H41" s="1">
        <v>5.2516388222414214</v>
      </c>
      <c r="I41" s="1">
        <v>6.4390273467338055</v>
      </c>
      <c r="J41" s="1">
        <v>7.2049494644365497</v>
      </c>
      <c r="K41" s="1">
        <v>7.6179980874795348</v>
      </c>
      <c r="L41" s="1">
        <v>7.0686775709835654</v>
      </c>
      <c r="M41" s="1">
        <v>7.2783525387073773</v>
      </c>
      <c r="N41" s="1">
        <v>7.2099520330631321</v>
      </c>
      <c r="O41" s="1">
        <v>7.0032593658667066</v>
      </c>
      <c r="P41" s="1">
        <v>6.7028647401646637</v>
      </c>
      <c r="Q41" s="1">
        <v>4.6902929003930875</v>
      </c>
      <c r="R41" s="1">
        <v>3.847504391678036</v>
      </c>
      <c r="S41" s="1">
        <v>2.8556970598364941</v>
      </c>
      <c r="T41" s="1">
        <v>1.7931322429016441</v>
      </c>
      <c r="U41" s="1">
        <v>0.69391399045279034</v>
      </c>
      <c r="V41" s="1">
        <v>0.14502638854950528</v>
      </c>
      <c r="W41" s="1">
        <v>9.1874096892058076E-3</v>
      </c>
      <c r="Z41" s="1">
        <f t="shared" si="2"/>
        <v>17.419898634586005</v>
      </c>
      <c r="AA41" s="1">
        <f t="shared" si="3"/>
        <v>0.1249132851089918</v>
      </c>
      <c r="AB41" s="1">
        <f t="shared" si="4"/>
        <v>5.3073500377042393E-2</v>
      </c>
      <c r="AC41" s="1">
        <f t="shared" si="5"/>
        <v>0.34202148658137776</v>
      </c>
      <c r="AD41" s="1">
        <f t="shared" si="6"/>
        <v>1.1262631015767735</v>
      </c>
      <c r="AE41" s="1">
        <f t="shared" si="7"/>
        <v>1.0417091273088781</v>
      </c>
      <c r="AF41" s="1">
        <f t="shared" si="8"/>
        <v>0.51030312302382796</v>
      </c>
      <c r="AG41" s="1">
        <f t="shared" si="9"/>
        <v>0.56801734022848205</v>
      </c>
      <c r="AH41" s="1">
        <f t="shared" si="10"/>
        <v>1.1601403366694321</v>
      </c>
      <c r="AI41" s="1">
        <f t="shared" si="11"/>
        <v>1.3471303633160812</v>
      </c>
      <c r="AJ41" s="1">
        <f t="shared" si="12"/>
        <v>0.58222959377028527</v>
      </c>
      <c r="AK41" s="1">
        <f t="shared" si="13"/>
        <v>0.85694338378023893</v>
      </c>
      <c r="AL41" s="1">
        <f t="shared" si="14"/>
        <v>1.3969191475110714</v>
      </c>
      <c r="AM41" s="1">
        <f t="shared" si="15"/>
        <v>1.1463703576344519</v>
      </c>
      <c r="AN41" s="1">
        <f t="shared" si="16"/>
        <v>1.5991252940059422</v>
      </c>
      <c r="AO41" s="1">
        <f t="shared" si="17"/>
        <v>0.50749677025897189</v>
      </c>
      <c r="AP41" s="1">
        <f t="shared" si="18"/>
        <v>1.1939276222912922</v>
      </c>
      <c r="AQ41" s="1">
        <f t="shared" si="19"/>
        <v>1.3098699979062456</v>
      </c>
      <c r="AR41" s="1">
        <f t="shared" si="20"/>
        <v>1.1167166881438351</v>
      </c>
      <c r="AS41" s="1">
        <f t="shared" si="21"/>
        <v>0.86544527159485185</v>
      </c>
      <c r="AT41" s="1">
        <f t="shared" si="22"/>
        <v>0.44069088410747165</v>
      </c>
      <c r="AU41" s="1">
        <f t="shared" si="23"/>
        <v>0.13059195939045803</v>
      </c>
    </row>
    <row r="42" spans="1:47">
      <c r="A42" s="3">
        <f>100-Z42</f>
        <v>83.005788048803097</v>
      </c>
      <c r="B42" t="s">
        <v>21</v>
      </c>
      <c r="C42" s="1">
        <v>4.2564543610436605</v>
      </c>
      <c r="D42" s="1">
        <v>4.8003452395447965</v>
      </c>
      <c r="E42" s="1">
        <v>5.3426705028232089</v>
      </c>
      <c r="F42" s="1">
        <v>4.7869391244955626</v>
      </c>
      <c r="G42" s="1">
        <v>4.8249801522980018</v>
      </c>
      <c r="H42" s="1">
        <v>5.0512265237120229</v>
      </c>
      <c r="I42" s="1">
        <v>5.6015060534020655</v>
      </c>
      <c r="J42" s="1">
        <v>7.0217864127398473</v>
      </c>
      <c r="K42" s="1">
        <v>8.5571480462223519</v>
      </c>
      <c r="L42" s="1">
        <v>8.4218613526663137</v>
      </c>
      <c r="M42" s="1">
        <v>7.7687067866404167</v>
      </c>
      <c r="N42" s="1">
        <v>7.3021085350775765</v>
      </c>
      <c r="O42" s="1">
        <v>6.2866530682005308</v>
      </c>
      <c r="P42" s="1">
        <v>5.1360370980654526</v>
      </c>
      <c r="Q42" s="1">
        <v>4.7142770398485219</v>
      </c>
      <c r="R42" s="1">
        <v>3.8737341589201684</v>
      </c>
      <c r="S42" s="1">
        <v>2.7555170130936122</v>
      </c>
      <c r="T42" s="1">
        <v>2.2224827778582568</v>
      </c>
      <c r="U42" s="1">
        <v>1.0079289641874714</v>
      </c>
      <c r="V42" s="1">
        <v>0.23965462528186687</v>
      </c>
      <c r="W42" s="1">
        <v>2.7982163878292405E-2</v>
      </c>
      <c r="Z42" s="1">
        <f t="shared" si="2"/>
        <v>16.994211951196906</v>
      </c>
      <c r="AA42" s="1">
        <f t="shared" si="3"/>
        <v>0.73980632744360619</v>
      </c>
      <c r="AB42" s="1">
        <f t="shared" si="4"/>
        <v>0.38479972994634526</v>
      </c>
      <c r="AC42" s="1">
        <f t="shared" si="5"/>
        <v>2.6259030774619774E-2</v>
      </c>
      <c r="AD42" s="1">
        <f t="shared" si="6"/>
        <v>0.75841993596779478</v>
      </c>
      <c r="AE42" s="1">
        <f t="shared" si="7"/>
        <v>0.84968474268389471</v>
      </c>
      <c r="AF42" s="1">
        <f t="shared" si="8"/>
        <v>0.71071542155322653</v>
      </c>
      <c r="AG42" s="1">
        <f t="shared" si="9"/>
        <v>0.26950395310325792</v>
      </c>
      <c r="AH42" s="1">
        <f t="shared" si="10"/>
        <v>0.97697728497272962</v>
      </c>
      <c r="AI42" s="1">
        <f t="shared" si="11"/>
        <v>2.2862803220588983</v>
      </c>
      <c r="AJ42" s="1">
        <f t="shared" si="12"/>
        <v>1.9354133754530336</v>
      </c>
      <c r="AK42" s="1">
        <f t="shared" si="13"/>
        <v>1.3472976317132783</v>
      </c>
      <c r="AL42" s="1">
        <f t="shared" si="14"/>
        <v>1.4890756495255157</v>
      </c>
      <c r="AM42" s="1">
        <f t="shared" si="15"/>
        <v>0.42976405996827616</v>
      </c>
      <c r="AN42" s="1">
        <f t="shared" si="16"/>
        <v>3.2297651906731062E-2</v>
      </c>
      <c r="AO42" s="1">
        <f t="shared" si="17"/>
        <v>0.48351263080353757</v>
      </c>
      <c r="AP42" s="1">
        <f t="shared" si="18"/>
        <v>1.1676978550491599</v>
      </c>
      <c r="AQ42" s="1">
        <f t="shared" si="19"/>
        <v>1.4100500446491275</v>
      </c>
      <c r="AR42" s="1">
        <f t="shared" si="20"/>
        <v>0.68736615318722238</v>
      </c>
      <c r="AS42" s="1">
        <f t="shared" si="21"/>
        <v>0.55143029786017084</v>
      </c>
      <c r="AT42" s="1">
        <f t="shared" si="22"/>
        <v>0.34606264737511006</v>
      </c>
      <c r="AU42" s="1">
        <f t="shared" si="23"/>
        <v>0.11179720520137144</v>
      </c>
    </row>
    <row r="43" spans="1:47">
      <c r="A43" s="3">
        <f>100-Z43</f>
        <v>88.334557499236439</v>
      </c>
      <c r="B43" t="s">
        <v>15</v>
      </c>
      <c r="C43" s="1">
        <v>5.9553809334734114</v>
      </c>
      <c r="D43" s="1">
        <v>5.8667705685658476</v>
      </c>
      <c r="E43" s="1">
        <v>5.8014193105046212</v>
      </c>
      <c r="F43" s="1">
        <v>5.3590606053704875</v>
      </c>
      <c r="G43" s="1">
        <v>5.3844089721336292</v>
      </c>
      <c r="H43" s="1">
        <v>7.2593761727332771</v>
      </c>
      <c r="I43" s="1">
        <v>6.8613771094346427</v>
      </c>
      <c r="J43" s="1">
        <v>6.2118351128348888</v>
      </c>
      <c r="K43" s="1">
        <v>6.0321389565780503</v>
      </c>
      <c r="L43" s="1">
        <v>6.4848350425327785</v>
      </c>
      <c r="M43" s="1">
        <v>6.7272684065283936</v>
      </c>
      <c r="N43" s="1">
        <v>6.1117486709435438</v>
      </c>
      <c r="O43" s="1">
        <v>5.6155840966723352</v>
      </c>
      <c r="P43" s="1">
        <v>5.2155749871030288</v>
      </c>
      <c r="Q43" s="1">
        <v>5.5860374066640466</v>
      </c>
      <c r="R43" s="1">
        <v>4.2586741417944074</v>
      </c>
      <c r="S43" s="1">
        <v>2.6712524766641552</v>
      </c>
      <c r="T43" s="1">
        <v>1.6013236600269132</v>
      </c>
      <c r="U43" s="1">
        <v>0.76155009223438941</v>
      </c>
      <c r="V43" s="1">
        <v>0.21190640511640943</v>
      </c>
      <c r="W43" s="1">
        <v>2.2476872090755079E-2</v>
      </c>
      <c r="Z43" s="1">
        <f t="shared" si="2"/>
        <v>11.665442500763556</v>
      </c>
      <c r="AA43" s="1">
        <f t="shared" si="3"/>
        <v>0.95912024498614468</v>
      </c>
      <c r="AB43" s="1">
        <f t="shared" si="4"/>
        <v>0.68162559907470577</v>
      </c>
      <c r="AC43" s="1">
        <f t="shared" si="5"/>
        <v>0.43248977690679258</v>
      </c>
      <c r="AD43" s="1">
        <f t="shared" si="6"/>
        <v>0.18629845509286991</v>
      </c>
      <c r="AE43" s="1">
        <f t="shared" si="7"/>
        <v>0.29025592284826729</v>
      </c>
      <c r="AF43" s="1">
        <f t="shared" si="8"/>
        <v>1.4974342274680277</v>
      </c>
      <c r="AG43" s="1">
        <f t="shared" si="9"/>
        <v>0.99036710292931929</v>
      </c>
      <c r="AH43" s="1">
        <f t="shared" si="10"/>
        <v>0.16702598506777111</v>
      </c>
      <c r="AI43" s="1">
        <f t="shared" si="11"/>
        <v>0.23872876758540329</v>
      </c>
      <c r="AJ43" s="1">
        <f t="shared" si="12"/>
        <v>1.6129346805016098E-3</v>
      </c>
      <c r="AK43" s="1">
        <f t="shared" si="13"/>
        <v>0.30585925160125527</v>
      </c>
      <c r="AL43" s="1">
        <f t="shared" si="14"/>
        <v>0.29871578539148302</v>
      </c>
      <c r="AM43" s="1">
        <f t="shared" si="15"/>
        <v>0.24130491155991951</v>
      </c>
      <c r="AN43" s="1">
        <f t="shared" si="16"/>
        <v>0.11183554094430725</v>
      </c>
      <c r="AO43" s="1">
        <f t="shared" si="17"/>
        <v>0.38824773601198714</v>
      </c>
      <c r="AP43" s="1">
        <f t="shared" si="18"/>
        <v>0.78275787217492088</v>
      </c>
      <c r="AQ43" s="1">
        <f t="shared" si="19"/>
        <v>1.4943145810785845</v>
      </c>
      <c r="AR43" s="1">
        <f t="shared" si="20"/>
        <v>1.308525271018566</v>
      </c>
      <c r="AS43" s="1">
        <f t="shared" si="21"/>
        <v>0.79780916981325278</v>
      </c>
      <c r="AT43" s="1">
        <f t="shared" si="22"/>
        <v>0.37381086754056747</v>
      </c>
      <c r="AU43" s="1">
        <f t="shared" si="23"/>
        <v>0.11730249698890877</v>
      </c>
    </row>
    <row r="44" spans="1:47">
      <c r="A44" s="3">
        <f>100-Z44</f>
        <v>85.731398050126643</v>
      </c>
      <c r="B44" t="s">
        <v>28</v>
      </c>
      <c r="C44" s="1">
        <v>5.2206694737999975</v>
      </c>
      <c r="D44" s="1">
        <v>5.0044496475754316</v>
      </c>
      <c r="E44" s="1">
        <v>4.7335307000262743</v>
      </c>
      <c r="F44" s="1">
        <v>4.9129609186679275</v>
      </c>
      <c r="G44" s="1">
        <v>5.5945392390513353</v>
      </c>
      <c r="H44" s="1">
        <v>6.419035479093357</v>
      </c>
      <c r="I44" s="1">
        <v>6.9046606100927832</v>
      </c>
      <c r="J44" s="1">
        <v>7.1828935719635449</v>
      </c>
      <c r="K44" s="1">
        <v>6.5959583658111756</v>
      </c>
      <c r="L44" s="1">
        <v>6.8834118386276533</v>
      </c>
      <c r="M44" s="1">
        <v>7.8195941172677959</v>
      </c>
      <c r="N44" s="1">
        <v>7.4395657901943197</v>
      </c>
      <c r="O44" s="1">
        <v>6.1911802461991945</v>
      </c>
      <c r="P44" s="1">
        <v>5.1026168919298334</v>
      </c>
      <c r="Q44" s="1">
        <v>4.8704518212126739</v>
      </c>
      <c r="R44" s="1">
        <v>3.81847009307632</v>
      </c>
      <c r="S44" s="1">
        <v>2.6436753187720123</v>
      </c>
      <c r="T44" s="1">
        <v>1.6730721101728574</v>
      </c>
      <c r="U44" s="1">
        <v>0.77956069233789393</v>
      </c>
      <c r="V44" s="1">
        <v>0.19011815426169007</v>
      </c>
      <c r="W44" s="1">
        <v>1.95849198659028E-2</v>
      </c>
      <c r="Z44" s="1">
        <f t="shared" si="2"/>
        <v>14.268601949873361</v>
      </c>
      <c r="AA44" s="1">
        <f t="shared" si="3"/>
        <v>0.22440878531273079</v>
      </c>
      <c r="AB44" s="1">
        <f t="shared" si="4"/>
        <v>0.18069532191571014</v>
      </c>
      <c r="AC44" s="1">
        <f t="shared" si="5"/>
        <v>0.63539883357155436</v>
      </c>
      <c r="AD44" s="1">
        <f t="shared" si="6"/>
        <v>0.63239814179542986</v>
      </c>
      <c r="AE44" s="1">
        <f t="shared" si="7"/>
        <v>8.0125655930561202E-2</v>
      </c>
      <c r="AF44" s="1">
        <f t="shared" si="8"/>
        <v>0.65709353382810765</v>
      </c>
      <c r="AG44" s="1">
        <f t="shared" si="9"/>
        <v>1.0336506035874597</v>
      </c>
      <c r="AH44" s="1">
        <f t="shared" si="10"/>
        <v>1.1380844441964273</v>
      </c>
      <c r="AI44" s="1">
        <f t="shared" si="11"/>
        <v>0.32509064164772195</v>
      </c>
      <c r="AJ44" s="1">
        <f t="shared" si="12"/>
        <v>0.39696386141437312</v>
      </c>
      <c r="AK44" s="1">
        <f t="shared" si="13"/>
        <v>1.3981849623406575</v>
      </c>
      <c r="AL44" s="1">
        <f t="shared" si="14"/>
        <v>1.626532904642259</v>
      </c>
      <c r="AM44" s="1">
        <f t="shared" si="15"/>
        <v>0.33429123796693982</v>
      </c>
      <c r="AN44" s="1">
        <f t="shared" si="16"/>
        <v>1.122554228888184E-3</v>
      </c>
      <c r="AO44" s="1">
        <f t="shared" si="17"/>
        <v>0.32733784943938549</v>
      </c>
      <c r="AP44" s="1">
        <f t="shared" si="18"/>
        <v>1.2229619208930083</v>
      </c>
      <c r="AQ44" s="1">
        <f t="shared" si="19"/>
        <v>1.5218917389707274</v>
      </c>
      <c r="AR44" s="1">
        <f t="shared" si="20"/>
        <v>1.2367768208726218</v>
      </c>
      <c r="AS44" s="1">
        <f t="shared" si="21"/>
        <v>0.77979856970974826</v>
      </c>
      <c r="AT44" s="1">
        <f t="shared" si="22"/>
        <v>0.39559911839528683</v>
      </c>
      <c r="AU44" s="1">
        <f t="shared" si="23"/>
        <v>0.12019444921376105</v>
      </c>
    </row>
    <row r="45" spans="1:47">
      <c r="A45" s="3">
        <f>100-Z45</f>
        <v>87.144105074630602</v>
      </c>
      <c r="B45" t="s">
        <v>16</v>
      </c>
      <c r="C45" s="1">
        <v>5.7810001602097536</v>
      </c>
      <c r="D45" s="1">
        <v>6.0683583614672614</v>
      </c>
      <c r="E45" s="1">
        <v>5.8279170475257311</v>
      </c>
      <c r="F45" s="1">
        <v>5.4298865492215445</v>
      </c>
      <c r="G45" s="1">
        <v>6.0021797718422194</v>
      </c>
      <c r="H45" s="1">
        <v>6.6052893612650996</v>
      </c>
      <c r="I45" s="1">
        <v>6.9334291645741892</v>
      </c>
      <c r="J45" s="1">
        <v>6.7586773851057718</v>
      </c>
      <c r="K45" s="1">
        <v>6.3461240110700876</v>
      </c>
      <c r="L45" s="1">
        <v>6.3284340613125503</v>
      </c>
      <c r="M45" s="1">
        <v>6.8269447705303143</v>
      </c>
      <c r="N45" s="1">
        <v>6.6860983598327568</v>
      </c>
      <c r="O45" s="1">
        <v>5.7523138348222709</v>
      </c>
      <c r="P45" s="1">
        <v>4.981529035057064</v>
      </c>
      <c r="Q45" s="1">
        <v>4.9914382941143502</v>
      </c>
      <c r="R45" s="1">
        <v>3.5974234099859519</v>
      </c>
      <c r="S45" s="1">
        <v>2.5580633675241806</v>
      </c>
      <c r="T45" s="1">
        <v>1.5873006754087338</v>
      </c>
      <c r="U45" s="1">
        <v>0.72264822068478207</v>
      </c>
      <c r="V45" s="1">
        <v>0.19161976303686987</v>
      </c>
      <c r="W45" s="1">
        <v>2.3324395408514543E-2</v>
      </c>
      <c r="Z45" s="1">
        <f t="shared" si="2"/>
        <v>12.855894925369398</v>
      </c>
      <c r="AA45" s="1">
        <f t="shared" si="3"/>
        <v>0.78473947172248693</v>
      </c>
      <c r="AB45" s="1">
        <f t="shared" si="4"/>
        <v>0.88321339197611959</v>
      </c>
      <c r="AC45" s="1">
        <f t="shared" si="5"/>
        <v>0.45898751392790249</v>
      </c>
      <c r="AD45" s="1">
        <f t="shared" si="6"/>
        <v>0.1154725112418129</v>
      </c>
      <c r="AE45" s="1">
        <f t="shared" si="7"/>
        <v>0.32751487686032288</v>
      </c>
      <c r="AF45" s="1">
        <f t="shared" si="8"/>
        <v>0.84334741599985019</v>
      </c>
      <c r="AG45" s="1">
        <f t="shared" si="9"/>
        <v>1.0624191580688658</v>
      </c>
      <c r="AH45" s="1">
        <f t="shared" si="10"/>
        <v>0.71386825733865411</v>
      </c>
      <c r="AI45" s="1">
        <f t="shared" si="11"/>
        <v>7.5256286906633996E-2</v>
      </c>
      <c r="AJ45" s="1">
        <f t="shared" si="12"/>
        <v>0.15801391590072988</v>
      </c>
      <c r="AK45" s="1">
        <f t="shared" si="13"/>
        <v>0.40553561560317597</v>
      </c>
      <c r="AL45" s="1">
        <f t="shared" si="14"/>
        <v>0.87306547428069603</v>
      </c>
      <c r="AM45" s="1">
        <f t="shared" si="15"/>
        <v>0.10457517340998379</v>
      </c>
      <c r="AN45" s="1">
        <f t="shared" si="16"/>
        <v>0.12221041110165753</v>
      </c>
      <c r="AO45" s="1">
        <f t="shared" si="17"/>
        <v>0.20635137653770919</v>
      </c>
      <c r="AP45" s="1">
        <f t="shared" si="18"/>
        <v>1.4440086039833764</v>
      </c>
      <c r="AQ45" s="1">
        <f t="shared" si="19"/>
        <v>1.6075036902185591</v>
      </c>
      <c r="AR45" s="1">
        <f t="shared" si="20"/>
        <v>1.3225482556367454</v>
      </c>
      <c r="AS45" s="1">
        <f t="shared" si="21"/>
        <v>0.83671104136286012</v>
      </c>
      <c r="AT45" s="1">
        <f t="shared" si="22"/>
        <v>0.39409750962010703</v>
      </c>
      <c r="AU45" s="1">
        <f t="shared" si="23"/>
        <v>0.11645497367114931</v>
      </c>
    </row>
    <row r="46" spans="1:47">
      <c r="A46" s="3">
        <f>100-Z46</f>
        <v>81.751839903371177</v>
      </c>
      <c r="B46" t="s">
        <v>30</v>
      </c>
      <c r="C46" s="1">
        <v>5.944463640497716</v>
      </c>
      <c r="D46" s="1">
        <v>6.055888731306732</v>
      </c>
      <c r="E46" s="1">
        <v>6.3713952716517115</v>
      </c>
      <c r="F46" s="1">
        <v>6.4177456562756738</v>
      </c>
      <c r="G46" s="1">
        <v>6.7246425977977164</v>
      </c>
      <c r="H46" s="1">
        <v>7.2009484564635535</v>
      </c>
      <c r="I46" s="1">
        <v>6.9644394716879718</v>
      </c>
      <c r="J46" s="1">
        <v>6.5303982297156686</v>
      </c>
      <c r="K46" s="1">
        <v>6.1312497600661189</v>
      </c>
      <c r="L46" s="1">
        <v>6.058500795010259</v>
      </c>
      <c r="M46" s="1">
        <v>6.2168104051445869</v>
      </c>
      <c r="N46" s="1">
        <v>6.5081866248640612</v>
      </c>
      <c r="O46" s="1">
        <v>6.244404142181982</v>
      </c>
      <c r="P46" s="1">
        <v>5.383348792373857</v>
      </c>
      <c r="Q46" s="1">
        <v>4.3367819351607793</v>
      </c>
      <c r="R46" s="1">
        <v>2.9388689450571075</v>
      </c>
      <c r="S46" s="1">
        <v>1.9520091632379006</v>
      </c>
      <c r="T46" s="1">
        <v>1.1815929677444543</v>
      </c>
      <c r="U46" s="1">
        <v>0.61967359433231373</v>
      </c>
      <c r="V46" s="1">
        <v>0.18931449814055418</v>
      </c>
      <c r="W46" s="1">
        <v>2.933632128929773E-2</v>
      </c>
      <c r="Z46" s="1">
        <f t="shared" si="2"/>
        <v>18.248160096628816</v>
      </c>
      <c r="AA46" s="1">
        <f t="shared" si="3"/>
        <v>0.94820295201044935</v>
      </c>
      <c r="AB46" s="1">
        <f t="shared" si="4"/>
        <v>0.87074376181559021</v>
      </c>
      <c r="AC46" s="1">
        <f t="shared" si="5"/>
        <v>1.0024657380538828</v>
      </c>
      <c r="AD46" s="1">
        <f t="shared" si="6"/>
        <v>0.87238659581231648</v>
      </c>
      <c r="AE46" s="1">
        <f t="shared" si="7"/>
        <v>1.0499777028158199</v>
      </c>
      <c r="AF46" s="1">
        <f t="shared" si="8"/>
        <v>1.4390065111983041</v>
      </c>
      <c r="AG46" s="1">
        <f t="shared" si="9"/>
        <v>1.0934294651826484</v>
      </c>
      <c r="AH46" s="1">
        <f t="shared" si="10"/>
        <v>0.48558910194855098</v>
      </c>
      <c r="AI46" s="1">
        <f t="shared" si="11"/>
        <v>0.13961796409733473</v>
      </c>
      <c r="AJ46" s="1">
        <f t="shared" si="12"/>
        <v>0.42794718220302119</v>
      </c>
      <c r="AK46" s="1">
        <f t="shared" si="13"/>
        <v>0.20459874978255144</v>
      </c>
      <c r="AL46" s="1">
        <f t="shared" si="14"/>
        <v>0.69515373931200042</v>
      </c>
      <c r="AM46" s="1">
        <f t="shared" si="15"/>
        <v>0.38751513394972736</v>
      </c>
      <c r="AN46" s="1">
        <f t="shared" si="16"/>
        <v>0.27960934621513545</v>
      </c>
      <c r="AO46" s="1">
        <f t="shared" si="17"/>
        <v>0.86100773549128018</v>
      </c>
      <c r="AP46" s="1">
        <f t="shared" si="18"/>
        <v>2.1025630689122208</v>
      </c>
      <c r="AQ46" s="1">
        <f t="shared" si="19"/>
        <v>2.2135578945048389</v>
      </c>
      <c r="AR46" s="1">
        <f t="shared" si="20"/>
        <v>1.7282559633010248</v>
      </c>
      <c r="AS46" s="1">
        <f t="shared" si="21"/>
        <v>0.93968566771532847</v>
      </c>
      <c r="AT46" s="1">
        <f t="shared" si="22"/>
        <v>0.39640277451642275</v>
      </c>
      <c r="AU46" s="1">
        <f t="shared" si="23"/>
        <v>0.11044304779036612</v>
      </c>
    </row>
    <row r="49" spans="1:9" ht="21">
      <c r="A49" s="11" t="s">
        <v>62</v>
      </c>
    </row>
    <row r="51" spans="1:9" ht="33" customHeight="1">
      <c r="C51" s="2" t="s">
        <v>63</v>
      </c>
      <c r="D51" s="2" t="s">
        <v>64</v>
      </c>
      <c r="E51" s="2" t="s">
        <v>56</v>
      </c>
    </row>
    <row r="52" spans="1:9">
      <c r="B52" t="s">
        <v>65</v>
      </c>
      <c r="C52" s="12">
        <f>100*SUM(C5:F5)/SUM(G5:O5)</f>
        <v>38.921174787859805</v>
      </c>
      <c r="D52" s="12">
        <f>100*SUM(P5:W5)/SUM(G5:O5)</f>
        <v>45.577018648446639</v>
      </c>
      <c r="E52" s="12">
        <f>C52+D52</f>
        <v>84.498193436306451</v>
      </c>
    </row>
    <row r="55" spans="1:9" ht="34">
      <c r="A55" s="13" t="s">
        <v>66</v>
      </c>
      <c r="B55" s="14" t="s">
        <v>58</v>
      </c>
      <c r="C55" s="2" t="s">
        <v>63</v>
      </c>
      <c r="D55" s="2" t="s">
        <v>64</v>
      </c>
      <c r="E55" s="2" t="s">
        <v>56</v>
      </c>
      <c r="G55" s="10" t="s">
        <v>60</v>
      </c>
      <c r="H55" s="2" t="s">
        <v>63</v>
      </c>
      <c r="I55" s="2" t="s">
        <v>64</v>
      </c>
    </row>
    <row r="56" spans="1:9">
      <c r="A56" s="3">
        <f>100*(1-(G56/E56))</f>
        <v>89.686733450521899</v>
      </c>
      <c r="B56" t="s">
        <v>2</v>
      </c>
      <c r="C56" s="12">
        <f>100*SUM(C16:F16)/SUM(G16:O16)</f>
        <v>43.142185855546245</v>
      </c>
      <c r="D56" s="12">
        <f>100*SUM(O16:W16)/SUM(G16:N16)</f>
        <v>41.108982185056966</v>
      </c>
      <c r="E56" s="12">
        <f>C56+D56</f>
        <v>84.251168040603204</v>
      </c>
      <c r="G56" s="12">
        <f>SUM(H56:I56)</f>
        <v>8.6890475310761133</v>
      </c>
      <c r="H56" s="12">
        <f>ABS(C56-C$52)</f>
        <v>4.2210110676864403</v>
      </c>
      <c r="I56" s="12">
        <f>ABS(D56-D$52)</f>
        <v>4.468036463389673</v>
      </c>
    </row>
    <row r="57" spans="1:9">
      <c r="A57" s="3">
        <f t="shared" ref="A57:A86" si="24">100*(1-(G57/E57))</f>
        <v>89.248126857705685</v>
      </c>
      <c r="B57" t="s">
        <v>22</v>
      </c>
      <c r="C57" s="12">
        <f t="shared" ref="C57:C86" si="25">100*SUM(C17:F17)/SUM(G17:O17)</f>
        <v>31.673120813633275</v>
      </c>
      <c r="D57" s="12">
        <f t="shared" ref="D57:D86" si="26">100*SUM(O17:W17)/SUM(G17:N17)</f>
        <v>46.762234585435699</v>
      </c>
      <c r="E57" s="12">
        <f t="shared" ref="E57:E86" si="27">C57+D57</f>
        <v>78.435355399068982</v>
      </c>
      <c r="G57" s="12">
        <f>SUM(H57:I57)</f>
        <v>8.4332699112155893</v>
      </c>
      <c r="H57" s="12">
        <f>ABS(C57-C$52)</f>
        <v>7.2480539742265293</v>
      </c>
      <c r="I57" s="12">
        <f>ABS(D57-D$52)</f>
        <v>1.18521593698906</v>
      </c>
    </row>
    <row r="58" spans="1:9">
      <c r="A58" s="3">
        <f t="shared" si="24"/>
        <v>95.507026924918719</v>
      </c>
      <c r="B58" t="s">
        <v>23</v>
      </c>
      <c r="C58" s="12">
        <f t="shared" si="25"/>
        <v>38.779303914821064</v>
      </c>
      <c r="D58" s="12">
        <f t="shared" si="26"/>
        <v>49.396879976268728</v>
      </c>
      <c r="E58" s="12">
        <f t="shared" si="27"/>
        <v>88.176183891089792</v>
      </c>
      <c r="G58" s="12">
        <f t="shared" ref="G58:G86" si="28">SUM(H58:I58)</f>
        <v>3.9617322008608298</v>
      </c>
      <c r="H58" s="12">
        <f t="shared" ref="H58:H86" si="29">ABS(C58-C$52)</f>
        <v>0.1418708730387408</v>
      </c>
      <c r="I58" s="12">
        <f t="shared" ref="I58:I86" si="30">ABS(D58-D$52)</f>
        <v>3.819861327822089</v>
      </c>
    </row>
    <row r="59" spans="1:9">
      <c r="A59" s="3">
        <f t="shared" si="24"/>
        <v>94.034750234043756</v>
      </c>
      <c r="B59" t="s">
        <v>29</v>
      </c>
      <c r="C59" s="12">
        <f t="shared" si="25"/>
        <v>34.581186298114922</v>
      </c>
      <c r="D59" s="12">
        <f t="shared" si="26"/>
        <v>46.046684003143049</v>
      </c>
      <c r="E59" s="12">
        <f t="shared" si="27"/>
        <v>80.627870301257971</v>
      </c>
      <c r="G59" s="12">
        <f t="shared" si="28"/>
        <v>4.8096538444412928</v>
      </c>
      <c r="H59" s="12">
        <f t="shared" si="29"/>
        <v>4.3399884897448828</v>
      </c>
      <c r="I59" s="12">
        <f t="shared" si="30"/>
        <v>0.46966535469641002</v>
      </c>
    </row>
    <row r="60" spans="1:9">
      <c r="A60" s="3">
        <f t="shared" si="24"/>
        <v>90.248224939425469</v>
      </c>
      <c r="B60" t="s">
        <v>4</v>
      </c>
      <c r="C60" s="12">
        <f t="shared" si="25"/>
        <v>34.107147757646942</v>
      </c>
      <c r="D60" s="12">
        <f t="shared" si="26"/>
        <v>48.853087112494265</v>
      </c>
      <c r="E60" s="12">
        <f t="shared" si="27"/>
        <v>82.960234870141207</v>
      </c>
      <c r="G60" s="12">
        <f t="shared" si="28"/>
        <v>8.0900954942604884</v>
      </c>
      <c r="H60" s="12">
        <f t="shared" si="29"/>
        <v>4.8140270302128627</v>
      </c>
      <c r="I60" s="12">
        <f t="shared" si="30"/>
        <v>3.2760684640476256</v>
      </c>
    </row>
    <row r="61" spans="1:9">
      <c r="A61" s="3">
        <f t="shared" si="24"/>
        <v>93.810981354958599</v>
      </c>
      <c r="B61" t="s">
        <v>8</v>
      </c>
      <c r="C61" s="12">
        <f t="shared" si="25"/>
        <v>38.356269717032163</v>
      </c>
      <c r="D61" s="12">
        <f t="shared" si="26"/>
        <v>50.512199720682048</v>
      </c>
      <c r="E61" s="12">
        <f t="shared" si="27"/>
        <v>88.868469437714211</v>
      </c>
      <c r="G61" s="12">
        <f t="shared" si="28"/>
        <v>5.5000861430630508</v>
      </c>
      <c r="H61" s="12">
        <f t="shared" si="29"/>
        <v>0.56490507082764196</v>
      </c>
      <c r="I61" s="12">
        <f t="shared" si="30"/>
        <v>4.9351810722354088</v>
      </c>
    </row>
    <row r="62" spans="1:9">
      <c r="A62" s="3">
        <f t="shared" si="24"/>
        <v>90.092616143737629</v>
      </c>
      <c r="B62" t="s">
        <v>9</v>
      </c>
      <c r="C62" s="12">
        <f t="shared" si="25"/>
        <v>36.271159326617045</v>
      </c>
      <c r="D62" s="12">
        <f t="shared" si="26"/>
        <v>51.636336208272049</v>
      </c>
      <c r="E62" s="12">
        <f t="shared" si="27"/>
        <v>87.907495534889094</v>
      </c>
      <c r="G62" s="12">
        <f t="shared" si="28"/>
        <v>8.7093330210681685</v>
      </c>
      <c r="H62" s="12">
        <f t="shared" si="29"/>
        <v>2.6500154612427593</v>
      </c>
      <c r="I62" s="12">
        <f t="shared" si="30"/>
        <v>6.0593175598254092</v>
      </c>
    </row>
    <row r="63" spans="1:9">
      <c r="A63" s="3">
        <f t="shared" si="24"/>
        <v>85.573326163865786</v>
      </c>
      <c r="B63" t="s">
        <v>10</v>
      </c>
      <c r="C63" s="12">
        <f t="shared" si="25"/>
        <v>37.723160411028545</v>
      </c>
      <c r="D63" s="12">
        <f t="shared" si="26"/>
        <v>58.220480397586414</v>
      </c>
      <c r="E63" s="12">
        <f t="shared" si="27"/>
        <v>95.943640808614958</v>
      </c>
      <c r="G63" s="12">
        <f t="shared" si="28"/>
        <v>13.841476125971035</v>
      </c>
      <c r="H63" s="12">
        <f t="shared" si="29"/>
        <v>1.1980143768312601</v>
      </c>
      <c r="I63" s="12">
        <f t="shared" si="30"/>
        <v>12.643461749139774</v>
      </c>
    </row>
    <row r="64" spans="1:9">
      <c r="A64" s="3">
        <f t="shared" si="24"/>
        <v>87.468084619308925</v>
      </c>
      <c r="B64" t="s">
        <v>24</v>
      </c>
      <c r="C64" s="12">
        <f t="shared" si="25"/>
        <v>42.435646430830268</v>
      </c>
      <c r="D64" s="12">
        <f t="shared" si="26"/>
        <v>54.168953754564818</v>
      </c>
      <c r="E64" s="12">
        <f t="shared" si="27"/>
        <v>96.604600185395086</v>
      </c>
      <c r="G64" s="12">
        <f t="shared" si="28"/>
        <v>12.106406749088642</v>
      </c>
      <c r="H64" s="12">
        <f t="shared" si="29"/>
        <v>3.514471642970463</v>
      </c>
      <c r="I64" s="12">
        <f t="shared" si="30"/>
        <v>8.5919351061181786</v>
      </c>
    </row>
    <row r="65" spans="1:9">
      <c r="A65" s="3">
        <f t="shared" si="24"/>
        <v>81.292299267789801</v>
      </c>
      <c r="B65" t="s">
        <v>25</v>
      </c>
      <c r="C65" s="12">
        <f t="shared" si="25"/>
        <v>31.748874760179486</v>
      </c>
      <c r="D65" s="12">
        <f t="shared" si="26"/>
        <v>54.549082134665724</v>
      </c>
      <c r="E65" s="12">
        <f t="shared" si="27"/>
        <v>86.297956894845214</v>
      </c>
      <c r="G65" s="12">
        <f t="shared" si="28"/>
        <v>16.144363513899403</v>
      </c>
      <c r="H65" s="12">
        <f t="shared" si="29"/>
        <v>7.1723000276803184</v>
      </c>
      <c r="I65" s="12">
        <f t="shared" si="30"/>
        <v>8.9720634862190849</v>
      </c>
    </row>
    <row r="66" spans="1:9">
      <c r="A66" s="3">
        <f t="shared" si="24"/>
        <v>81.003713835767769</v>
      </c>
      <c r="B66" t="s">
        <v>17</v>
      </c>
      <c r="C66" s="12">
        <f t="shared" si="25"/>
        <v>31.705158167925724</v>
      </c>
      <c r="D66" s="12">
        <f t="shared" si="26"/>
        <v>54.792308279717652</v>
      </c>
      <c r="E66" s="12">
        <f t="shared" si="27"/>
        <v>86.497466447643376</v>
      </c>
      <c r="G66" s="12">
        <f t="shared" si="28"/>
        <v>16.431306251205093</v>
      </c>
      <c r="H66" s="12">
        <f t="shared" si="29"/>
        <v>7.2160166199340807</v>
      </c>
      <c r="I66" s="12">
        <f t="shared" si="30"/>
        <v>9.2152896312710126</v>
      </c>
    </row>
    <row r="67" spans="1:9">
      <c r="A67" s="3">
        <f t="shared" si="24"/>
        <v>86.724512007188025</v>
      </c>
      <c r="B67" t="s">
        <v>5</v>
      </c>
      <c r="C67" s="12">
        <f t="shared" si="25"/>
        <v>32.182567485301853</v>
      </c>
      <c r="D67" s="12">
        <f t="shared" si="26"/>
        <v>49.710056857518403</v>
      </c>
      <c r="E67" s="12">
        <f t="shared" si="27"/>
        <v>81.892624342820255</v>
      </c>
      <c r="G67" s="12">
        <f t="shared" si="28"/>
        <v>10.871645511629715</v>
      </c>
      <c r="H67" s="12">
        <f t="shared" si="29"/>
        <v>6.738607302557952</v>
      </c>
      <c r="I67" s="12">
        <f t="shared" si="30"/>
        <v>4.1330382090717634</v>
      </c>
    </row>
    <row r="68" spans="1:9">
      <c r="A68" s="3">
        <f t="shared" si="24"/>
        <v>88.814068847785947</v>
      </c>
      <c r="B68" t="s">
        <v>11</v>
      </c>
      <c r="C68" s="12">
        <f t="shared" si="25"/>
        <v>43.854574159284965</v>
      </c>
      <c r="D68" s="12">
        <f t="shared" si="26"/>
        <v>41.016768106105296</v>
      </c>
      <c r="E68" s="12">
        <f t="shared" si="27"/>
        <v>84.871342265390268</v>
      </c>
      <c r="G68" s="12">
        <f t="shared" si="28"/>
        <v>9.4936499137665038</v>
      </c>
      <c r="H68" s="12">
        <f t="shared" si="29"/>
        <v>4.9333993714251605</v>
      </c>
      <c r="I68" s="12">
        <f t="shared" si="30"/>
        <v>4.5602505423413433</v>
      </c>
    </row>
    <row r="69" spans="1:9">
      <c r="A69" s="3">
        <f t="shared" si="24"/>
        <v>80.424879458447478</v>
      </c>
      <c r="B69" t="s">
        <v>12</v>
      </c>
      <c r="C69" s="12">
        <f t="shared" si="25"/>
        <v>46.595840368348654</v>
      </c>
      <c r="D69" s="12">
        <f t="shared" si="26"/>
        <v>36.906082226483264</v>
      </c>
      <c r="E69" s="12">
        <f t="shared" si="27"/>
        <v>83.50192259483191</v>
      </c>
      <c r="G69" s="12">
        <f t="shared" si="28"/>
        <v>16.345602002452225</v>
      </c>
      <c r="H69" s="12">
        <f t="shared" si="29"/>
        <v>7.6746655804888491</v>
      </c>
      <c r="I69" s="12">
        <f t="shared" si="30"/>
        <v>8.6709364219633756</v>
      </c>
    </row>
    <row r="70" spans="1:9">
      <c r="A70" s="3">
        <f t="shared" si="24"/>
        <v>60.362015267660894</v>
      </c>
      <c r="B70" t="s">
        <v>0</v>
      </c>
      <c r="C70" s="12">
        <f t="shared" si="25"/>
        <v>68.28549230274038</v>
      </c>
      <c r="D70" s="12">
        <f t="shared" si="26"/>
        <v>34.284613346240207</v>
      </c>
      <c r="E70" s="12">
        <f t="shared" si="27"/>
        <v>102.57010564898059</v>
      </c>
      <c r="G70" s="12">
        <f t="shared" si="28"/>
        <v>40.656722817087008</v>
      </c>
      <c r="H70" s="12">
        <f t="shared" si="29"/>
        <v>29.364317514880575</v>
      </c>
      <c r="I70" s="12">
        <f t="shared" si="30"/>
        <v>11.292405302206433</v>
      </c>
    </row>
    <row r="71" spans="1:9">
      <c r="A71" s="3">
        <f t="shared" si="24"/>
        <v>76.815301690353891</v>
      </c>
      <c r="B71" t="s">
        <v>18</v>
      </c>
      <c r="C71" s="12">
        <f t="shared" si="25"/>
        <v>30.098340471060535</v>
      </c>
      <c r="D71" s="12">
        <f t="shared" si="26"/>
        <v>56.931877898963698</v>
      </c>
      <c r="E71" s="12">
        <f t="shared" si="27"/>
        <v>87.03021837002423</v>
      </c>
      <c r="G71" s="12">
        <f t="shared" si="28"/>
        <v>20.177693567316329</v>
      </c>
      <c r="H71" s="12">
        <f t="shared" si="29"/>
        <v>8.8228343167992698</v>
      </c>
      <c r="I71" s="12">
        <f t="shared" si="30"/>
        <v>11.354859250517059</v>
      </c>
    </row>
    <row r="72" spans="1:9">
      <c r="A72" s="3">
        <f t="shared" si="24"/>
        <v>67.713220782690442</v>
      </c>
      <c r="B72" t="s">
        <v>1</v>
      </c>
      <c r="C72" s="12">
        <f t="shared" si="25"/>
        <v>31.031787689728077</v>
      </c>
      <c r="D72" s="12">
        <f t="shared" si="26"/>
        <v>70.454182768805723</v>
      </c>
      <c r="E72" s="12">
        <f t="shared" si="27"/>
        <v>101.4859704585338</v>
      </c>
      <c r="G72" s="12">
        <f t="shared" si="28"/>
        <v>32.766551218490811</v>
      </c>
      <c r="H72" s="12">
        <f t="shared" si="29"/>
        <v>7.8893870981317278</v>
      </c>
      <c r="I72" s="12">
        <f t="shared" si="30"/>
        <v>24.877164120359083</v>
      </c>
    </row>
    <row r="73" spans="1:9">
      <c r="A73" s="3">
        <f t="shared" si="24"/>
        <v>87.817156662134138</v>
      </c>
      <c r="B73" t="s">
        <v>13</v>
      </c>
      <c r="C73" s="12">
        <f t="shared" si="25"/>
        <v>36.061045652361734</v>
      </c>
      <c r="D73" s="12">
        <f t="shared" si="26"/>
        <v>53.645724823479178</v>
      </c>
      <c r="E73" s="12">
        <f t="shared" si="27"/>
        <v>89.706770475840912</v>
      </c>
      <c r="G73" s="12">
        <f t="shared" si="28"/>
        <v>10.928835310530609</v>
      </c>
      <c r="H73" s="12">
        <f t="shared" si="29"/>
        <v>2.8601291354980702</v>
      </c>
      <c r="I73" s="12">
        <f t="shared" si="30"/>
        <v>8.0687061750325384</v>
      </c>
    </row>
    <row r="74" spans="1:9">
      <c r="A74" s="3">
        <f t="shared" si="24"/>
        <v>72.799406687431869</v>
      </c>
      <c r="B74" t="s">
        <v>26</v>
      </c>
      <c r="C74" s="12">
        <f t="shared" si="25"/>
        <v>32.618551496463631</v>
      </c>
      <c r="D74" s="12">
        <f t="shared" si="26"/>
        <v>33.810536006823625</v>
      </c>
      <c r="E74" s="12">
        <f t="shared" si="27"/>
        <v>66.429087503287263</v>
      </c>
      <c r="G74" s="12">
        <f t="shared" si="28"/>
        <v>18.069105933019188</v>
      </c>
      <c r="H74" s="12">
        <f t="shared" si="29"/>
        <v>6.3026232913961735</v>
      </c>
      <c r="I74" s="12">
        <f t="shared" si="30"/>
        <v>11.766482641623014</v>
      </c>
    </row>
    <row r="75" spans="1:9">
      <c r="A75" s="3">
        <f t="shared" si="24"/>
        <v>91.357622607006377</v>
      </c>
      <c r="B75" t="s">
        <v>27</v>
      </c>
      <c r="C75" s="12">
        <f t="shared" si="25"/>
        <v>37.081325591697691</v>
      </c>
      <c r="D75" s="12">
        <f t="shared" si="26"/>
        <v>51.382551573363408</v>
      </c>
      <c r="E75" s="12">
        <f t="shared" si="27"/>
        <v>88.463877165061092</v>
      </c>
      <c r="G75" s="12">
        <f t="shared" si="28"/>
        <v>7.6453821210788817</v>
      </c>
      <c r="H75" s="12">
        <f t="shared" si="29"/>
        <v>1.8398491961621133</v>
      </c>
      <c r="I75" s="12">
        <f t="shared" si="30"/>
        <v>5.8055329249167684</v>
      </c>
    </row>
    <row r="76" spans="1:9">
      <c r="A76" s="3">
        <f t="shared" si="24"/>
        <v>90.345298799126667</v>
      </c>
      <c r="B76" t="s">
        <v>3</v>
      </c>
      <c r="C76" s="12">
        <f t="shared" si="25"/>
        <v>44.410295633690808</v>
      </c>
      <c r="D76" s="12">
        <f t="shared" si="26"/>
        <v>42.659783516922055</v>
      </c>
      <c r="E76" s="12">
        <f t="shared" si="27"/>
        <v>87.070079150612855</v>
      </c>
      <c r="G76" s="12">
        <f t="shared" si="28"/>
        <v>8.406355977355588</v>
      </c>
      <c r="H76" s="12">
        <f t="shared" si="29"/>
        <v>5.4891208458310032</v>
      </c>
      <c r="I76" s="12">
        <f t="shared" si="30"/>
        <v>2.9172351315245848</v>
      </c>
    </row>
    <row r="77" spans="1:9">
      <c r="A77" s="3">
        <f t="shared" si="24"/>
        <v>97.185956487497634</v>
      </c>
      <c r="B77" t="s">
        <v>14</v>
      </c>
      <c r="C77" s="12">
        <f t="shared" si="25"/>
        <v>39.124468530006276</v>
      </c>
      <c r="D77" s="12">
        <f t="shared" si="26"/>
        <v>43.456449426279356</v>
      </c>
      <c r="E77" s="12">
        <f t="shared" si="27"/>
        <v>82.580917956285631</v>
      </c>
      <c r="G77" s="12">
        <f t="shared" si="28"/>
        <v>2.3238629643137543</v>
      </c>
      <c r="H77" s="12">
        <f t="shared" si="29"/>
        <v>0.20329374214647089</v>
      </c>
      <c r="I77" s="12">
        <f t="shared" si="30"/>
        <v>2.1205692221672834</v>
      </c>
    </row>
    <row r="78" spans="1:9">
      <c r="A78" s="3">
        <f t="shared" si="24"/>
        <v>88.835359855684317</v>
      </c>
      <c r="B78" t="s">
        <v>6</v>
      </c>
      <c r="C78" s="12">
        <f t="shared" si="25"/>
        <v>32.217945989634728</v>
      </c>
      <c r="D78" s="12">
        <f t="shared" si="26"/>
        <v>47.808448855106072</v>
      </c>
      <c r="E78" s="12">
        <f t="shared" si="27"/>
        <v>80.026394844740793</v>
      </c>
      <c r="G78" s="12">
        <f t="shared" si="28"/>
        <v>8.9346590048845087</v>
      </c>
      <c r="H78" s="12">
        <f t="shared" si="29"/>
        <v>6.7032287982250764</v>
      </c>
      <c r="I78" s="12">
        <f t="shared" si="30"/>
        <v>2.2314302066594323</v>
      </c>
    </row>
    <row r="79" spans="1:9">
      <c r="A79" s="3">
        <f t="shared" si="24"/>
        <v>78.681307414233288</v>
      </c>
      <c r="B79" t="s">
        <v>19</v>
      </c>
      <c r="C79" s="12">
        <f t="shared" si="25"/>
        <v>30.842556647532149</v>
      </c>
      <c r="D79" s="12">
        <f t="shared" si="26"/>
        <v>56.015376197758101</v>
      </c>
      <c r="E79" s="12">
        <f t="shared" si="27"/>
        <v>86.85793284529025</v>
      </c>
      <c r="G79" s="12">
        <f t="shared" si="28"/>
        <v>18.516975689639118</v>
      </c>
      <c r="H79" s="12">
        <f t="shared" si="29"/>
        <v>8.0786181403276558</v>
      </c>
      <c r="I79" s="12">
        <f t="shared" si="30"/>
        <v>10.438357549311462</v>
      </c>
    </row>
    <row r="80" spans="1:9">
      <c r="A80" s="3">
        <f t="shared" si="24"/>
        <v>85.49903332000126</v>
      </c>
      <c r="B80" t="s">
        <v>7</v>
      </c>
      <c r="C80" s="12">
        <f t="shared" si="25"/>
        <v>32.367194892199677</v>
      </c>
      <c r="D80" s="12">
        <f t="shared" si="26"/>
        <v>41.429730921062266</v>
      </c>
      <c r="E80" s="12">
        <f t="shared" si="27"/>
        <v>73.796925813261936</v>
      </c>
      <c r="G80" s="12">
        <f t="shared" si="28"/>
        <v>10.701267623044501</v>
      </c>
      <c r="H80" s="12">
        <f t="shared" si="29"/>
        <v>6.5539798956601274</v>
      </c>
      <c r="I80" s="12">
        <f t="shared" si="30"/>
        <v>4.1472877273843736</v>
      </c>
    </row>
    <row r="81" spans="1:9">
      <c r="A81" s="3">
        <f t="shared" si="24"/>
        <v>84.509380081636152</v>
      </c>
      <c r="B81" t="s">
        <v>20</v>
      </c>
      <c r="C81" s="12">
        <f t="shared" si="25"/>
        <v>32.752661802807467</v>
      </c>
      <c r="D81" s="12">
        <f t="shared" si="26"/>
        <v>52.635690823248957</v>
      </c>
      <c r="E81" s="12">
        <f t="shared" si="27"/>
        <v>85.388352626056417</v>
      </c>
      <c r="G81" s="12">
        <f t="shared" si="28"/>
        <v>13.227185159854656</v>
      </c>
      <c r="H81" s="12">
        <f t="shared" si="29"/>
        <v>6.1685129850523381</v>
      </c>
      <c r="I81" s="12">
        <f t="shared" si="30"/>
        <v>7.058672174802318</v>
      </c>
    </row>
    <row r="82" spans="1:9">
      <c r="A82" s="3">
        <f t="shared" si="24"/>
        <v>87.508464206199776</v>
      </c>
      <c r="B82" t="s">
        <v>21</v>
      </c>
      <c r="C82" s="12">
        <f t="shared" si="25"/>
        <v>31.537932315414761</v>
      </c>
      <c r="D82" s="12">
        <f t="shared" si="26"/>
        <v>48.147740520877598</v>
      </c>
      <c r="E82" s="12">
        <f t="shared" si="27"/>
        <v>79.685672836292355</v>
      </c>
      <c r="G82" s="12">
        <f t="shared" si="28"/>
        <v>9.9539643448760025</v>
      </c>
      <c r="H82" s="12">
        <f t="shared" si="29"/>
        <v>7.3832424724450441</v>
      </c>
      <c r="I82" s="12">
        <f t="shared" si="30"/>
        <v>2.5707218724309584</v>
      </c>
    </row>
    <row r="83" spans="1:9">
      <c r="A83" s="3">
        <f t="shared" si="24"/>
        <v>92.508964939744104</v>
      </c>
      <c r="B83" t="s">
        <v>15</v>
      </c>
      <c r="C83" s="12">
        <f t="shared" si="25"/>
        <v>40.541912396081003</v>
      </c>
      <c r="D83" s="12">
        <f t="shared" si="26"/>
        <v>50.798633345993295</v>
      </c>
      <c r="E83" s="12">
        <f t="shared" si="27"/>
        <v>91.340545742074298</v>
      </c>
      <c r="G83" s="12">
        <f t="shared" si="28"/>
        <v>6.8423523057678537</v>
      </c>
      <c r="H83" s="12">
        <f t="shared" si="29"/>
        <v>1.6207376082211979</v>
      </c>
      <c r="I83" s="12">
        <f t="shared" si="30"/>
        <v>5.2216146975466557</v>
      </c>
    </row>
    <row r="84" spans="1:9">
      <c r="A84" s="3">
        <f t="shared" si="24"/>
        <v>91.231969333980913</v>
      </c>
      <c r="B84" t="s">
        <v>28</v>
      </c>
      <c r="C84" s="12">
        <f t="shared" si="25"/>
        <v>32.559949988508109</v>
      </c>
      <c r="D84" s="12">
        <f t="shared" si="26"/>
        <v>46.113945096280929</v>
      </c>
      <c r="E84" s="12">
        <f t="shared" si="27"/>
        <v>78.673895084789038</v>
      </c>
      <c r="G84" s="12">
        <f t="shared" si="28"/>
        <v>6.8981512471859858</v>
      </c>
      <c r="H84" s="12">
        <f t="shared" si="29"/>
        <v>6.3612247993516959</v>
      </c>
      <c r="I84" s="12">
        <f t="shared" si="30"/>
        <v>0.53692644783428989</v>
      </c>
    </row>
    <row r="85" spans="1:9">
      <c r="A85" s="3">
        <f t="shared" si="24"/>
        <v>98.054825487852398</v>
      </c>
      <c r="B85" s="15" t="s">
        <v>16</v>
      </c>
      <c r="C85" s="12">
        <f t="shared" si="25"/>
        <v>39.676106079595428</v>
      </c>
      <c r="D85" s="12">
        <f t="shared" si="26"/>
        <v>46.498330533699622</v>
      </c>
      <c r="E85" s="12">
        <f t="shared" si="27"/>
        <v>86.174436613295057</v>
      </c>
      <c r="G85" s="12">
        <f t="shared" si="28"/>
        <v>1.6762431769886064</v>
      </c>
      <c r="H85" s="12">
        <f t="shared" si="29"/>
        <v>0.75493129173562323</v>
      </c>
      <c r="I85" s="12">
        <f t="shared" si="30"/>
        <v>0.92131188525298313</v>
      </c>
    </row>
    <row r="86" spans="1:9">
      <c r="A86" s="3">
        <f t="shared" si="24"/>
        <v>93.880756943455197</v>
      </c>
      <c r="B86" t="s">
        <v>30</v>
      </c>
      <c r="C86" s="12">
        <f t="shared" si="25"/>
        <v>42.317635420681519</v>
      </c>
      <c r="D86" s="12">
        <f t="shared" si="26"/>
        <v>43.709283046222843</v>
      </c>
      <c r="E86" s="12">
        <f t="shared" si="27"/>
        <v>86.026918466904363</v>
      </c>
      <c r="G86" s="12">
        <f t="shared" si="28"/>
        <v>5.2641962350455103</v>
      </c>
      <c r="H86" s="12">
        <f t="shared" si="29"/>
        <v>3.3964606328217144</v>
      </c>
      <c r="I86" s="12">
        <f t="shared" si="30"/>
        <v>1.8677356022237959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Miller</dc:creator>
  <cp:lastModifiedBy>Tim Miller</cp:lastModifiedBy>
  <dcterms:created xsi:type="dcterms:W3CDTF">2019-09-09T01:58:18Z</dcterms:created>
  <dcterms:modified xsi:type="dcterms:W3CDTF">2019-09-09T10:22:06Z</dcterms:modified>
</cp:coreProperties>
</file>